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dar.tiren\Downloads\"/>
    </mc:Choice>
  </mc:AlternateContent>
  <xr:revisionPtr revIDLastSave="0" documentId="13_ncr:1_{902D3CEB-C5BF-4370-BCC4-9FC3499E53B2}" xr6:coauthVersionLast="47" xr6:coauthVersionMax="47" xr10:uidLastSave="{00000000-0000-0000-0000-000000000000}"/>
  <bookViews>
    <workbookView xWindow="-120" yWindow="-120" windowWidth="29040" windowHeight="15720" xr2:uid="{282E8007-3D59-4E32-869D-0A13BAD1B8A5}"/>
  </bookViews>
  <sheets>
    <sheet name="WIBF Schema" sheetId="10" r:id="rId1"/>
    <sheet name="Spelare" sheetId="17" r:id="rId2"/>
  </sheets>
  <definedNames>
    <definedName name="_xlnm._FilterDatabase" localSheetId="1" hidden="1">Spelare!$A$1:$D$1</definedName>
    <definedName name="_xlnm._FilterDatabase" localSheetId="0" hidden="1">'WIBF Schema'!$A$6:$BA$6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3" i="10" l="1"/>
  <c r="BM13" i="10"/>
  <c r="BJ13" i="10"/>
  <c r="BA13" i="10"/>
  <c r="U13" i="10"/>
  <c r="V13" i="10"/>
  <c r="X13" i="10"/>
  <c r="W13" i="10"/>
  <c r="Z13" i="10"/>
  <c r="Y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B13" i="10"/>
  <c r="BC13" i="10"/>
  <c r="BD13" i="10"/>
  <c r="BE13" i="10"/>
  <c r="BF13" i="10"/>
  <c r="BG13" i="10"/>
  <c r="BH13" i="10"/>
  <c r="BI13" i="10"/>
  <c r="BK13" i="10"/>
  <c r="BO13" i="10"/>
  <c r="AN13" i="10"/>
  <c r="T1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16" i="10"/>
  <c r="I17" i="10"/>
  <c r="I18" i="10"/>
  <c r="I19" i="10"/>
  <c r="I20" i="10"/>
  <c r="I21" i="10"/>
  <c r="I22" i="10"/>
  <c r="I23" i="10"/>
  <c r="I15" i="10"/>
  <c r="K13" i="10"/>
  <c r="L13" i="10"/>
  <c r="M13" i="10"/>
  <c r="O13" i="10"/>
  <c r="P13" i="10"/>
  <c r="Q13" i="10"/>
  <c r="R13" i="10"/>
  <c r="S13" i="10"/>
  <c r="N13" i="10"/>
  <c r="J13" i="10"/>
  <c r="BD5" i="10"/>
  <c r="BF5" i="10" s="1"/>
  <c r="BE5" i="10"/>
  <c r="K5" i="10"/>
  <c r="L5" i="10" s="1"/>
  <c r="M5" i="10" s="1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N5" i="10" l="1"/>
  <c r="A31" i="17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O5" i="10"/>
  <c r="P5" i="10"/>
  <c r="Q5" i="10" s="1"/>
  <c r="R5" i="10" s="1"/>
  <c r="S5" i="10" s="1"/>
  <c r="T5" i="10" l="1"/>
  <c r="U5" i="10" l="1"/>
  <c r="V5" i="10" s="1"/>
  <c r="W5" i="10" s="1"/>
  <c r="X5" i="10" s="1"/>
  <c r="Y5" i="10" s="1"/>
  <c r="Z5" i="10" s="1"/>
  <c r="AA5" i="10" l="1"/>
  <c r="AB5" i="10" l="1"/>
  <c r="AC5" i="10" s="1"/>
  <c r="AD5" i="10" s="1"/>
  <c r="AE5" i="10" l="1"/>
  <c r="AF5" i="10" s="1"/>
  <c r="AG5" i="10" s="1"/>
  <c r="AH5" i="10" s="1"/>
  <c r="AI5" i="10" s="1"/>
  <c r="AJ5" i="10" s="1"/>
  <c r="AK5" i="10" l="1"/>
  <c r="AL5" i="10" l="1"/>
  <c r="AM5" i="10" s="1"/>
  <c r="AN5" i="10" s="1"/>
  <c r="AO5" i="10" s="1"/>
  <c r="AP5" i="10" s="1"/>
  <c r="AQ5" i="10" l="1"/>
  <c r="AR5" i="10" s="1"/>
  <c r="AS5" i="10" l="1"/>
  <c r="AT5" i="10" s="1"/>
  <c r="AU5" i="10" s="1"/>
  <c r="AV5" i="10" s="1"/>
  <c r="AW5" i="10" l="1"/>
  <c r="AX5" i="10" l="1"/>
  <c r="AY5" i="10" s="1"/>
  <c r="AZ5" i="10" s="1"/>
  <c r="BA5" i="10" l="1"/>
  <c r="BJ5" i="10" s="1"/>
  <c r="BM5" i="10" s="1"/>
  <c r="BN5" i="10" s="1"/>
  <c r="BB5" i="10" l="1"/>
  <c r="BG5" i="10" s="1"/>
  <c r="BH5" i="10" s="1"/>
</calcChain>
</file>

<file path=xl/sharedStrings.xml><?xml version="1.0" encoding="utf-8"?>
<sst xmlns="http://schemas.openxmlformats.org/spreadsheetml/2006/main" count="791" uniqueCount="182">
  <si>
    <t>OBS!  Kan man inte tiden så byter man med lagkamrat.</t>
  </si>
  <si>
    <t>Datum</t>
  </si>
  <si>
    <t>Tid</t>
  </si>
  <si>
    <t>19:00</t>
  </si>
  <si>
    <t>16:00</t>
  </si>
  <si>
    <t>17:30</t>
  </si>
  <si>
    <t>13:30</t>
  </si>
  <si>
    <t>20:15</t>
  </si>
  <si>
    <t>Tävling</t>
  </si>
  <si>
    <t>Juniorallsvenskan I HJ18</t>
  </si>
  <si>
    <t>Herrjunior</t>
  </si>
  <si>
    <t>Hemmalag</t>
  </si>
  <si>
    <t>Warberg IBF Herr</t>
  </si>
  <si>
    <t>Warberg IC</t>
  </si>
  <si>
    <t>Warberg IBF Junior</t>
  </si>
  <si>
    <t>Bortalag</t>
  </si>
  <si>
    <t>Onsala IBK</t>
  </si>
  <si>
    <t>Falkenbergs IBK</t>
  </si>
  <si>
    <t>Varla IBK HJ-lag</t>
  </si>
  <si>
    <t>Bräckans IBK</t>
  </si>
  <si>
    <t>Särö IBK</t>
  </si>
  <si>
    <t>Varla IBK</t>
  </si>
  <si>
    <t>Onsala IBK Herrjunior</t>
  </si>
  <si>
    <t>Halmstads IBK</t>
  </si>
  <si>
    <t>Tvååkers IBK</t>
  </si>
  <si>
    <t>Anläggning</t>
  </si>
  <si>
    <t>Uppdrag Warberg IBF 
Akademi 2023/24</t>
  </si>
  <si>
    <t>Sekretariat (3 st) + Entre (1 st) + Cafe (2 st)</t>
  </si>
  <si>
    <t xml:space="preserve">Sekretariat (3 st) </t>
  </si>
  <si>
    <t>Akad J/2</t>
  </si>
  <si>
    <t>x</t>
  </si>
  <si>
    <t>Olle Asklöf</t>
  </si>
  <si>
    <t>Louie Lindblom</t>
  </si>
  <si>
    <t>Emil Johansson</t>
  </si>
  <si>
    <t>Elias Rödjer</t>
  </si>
  <si>
    <t>Anton Andersson</t>
  </si>
  <si>
    <t>Carl Börjesson</t>
  </si>
  <si>
    <t>Melvin Höjsgaard</t>
  </si>
  <si>
    <t>Junior Abrahamsson</t>
  </si>
  <si>
    <t>Adam Winberg</t>
  </si>
  <si>
    <t>Vincent Klavberg</t>
  </si>
  <si>
    <t>Isak Strelvik</t>
  </si>
  <si>
    <t>Vide Lundberg</t>
  </si>
  <si>
    <t>Anton Karlsson</t>
  </si>
  <si>
    <t>Anton Frejd</t>
  </si>
  <si>
    <t>Anton Holm</t>
  </si>
  <si>
    <t>Simon Larsson</t>
  </si>
  <si>
    <t>Alvin Strandvi</t>
  </si>
  <si>
    <t>Isac Leffler</t>
  </si>
  <si>
    <t>Melvin Silversjö</t>
  </si>
  <si>
    <t>Leo Carlsson Sioutas</t>
  </si>
  <si>
    <t>Max Lindskog</t>
  </si>
  <si>
    <t>Max Carlenäs</t>
  </si>
  <si>
    <t>Jack Wahman</t>
  </si>
  <si>
    <t>Ville Törnros</t>
  </si>
  <si>
    <t>Timo Waldstam</t>
  </si>
  <si>
    <t>Max Holmer</t>
  </si>
  <si>
    <t>Hannes Berntsson</t>
  </si>
  <si>
    <t>Jonathan Bengtsson</t>
  </si>
  <si>
    <t>Alvin Andersson</t>
  </si>
  <si>
    <t>Hugo Blennskog</t>
  </si>
  <si>
    <t>Amandus Sämsgård</t>
  </si>
  <si>
    <t>Casper Krook</t>
  </si>
  <si>
    <t>William Börjesson</t>
  </si>
  <si>
    <t>18:00</t>
  </si>
  <si>
    <t>15:30</t>
  </si>
  <si>
    <t>Årtal</t>
  </si>
  <si>
    <t>Namn</t>
  </si>
  <si>
    <t>Albin Wedin</t>
  </si>
  <si>
    <t>Casper Andersson</t>
  </si>
  <si>
    <t>Emil Nedin</t>
  </si>
  <si>
    <t>Filip Janemyr</t>
  </si>
  <si>
    <t>Måns Käll</t>
  </si>
  <si>
    <t>Olle Kollberg</t>
  </si>
  <si>
    <t>Simon Ferm</t>
  </si>
  <si>
    <t>Teo Asp</t>
  </si>
  <si>
    <t>U16</t>
  </si>
  <si>
    <t>Edvin Hjalmarsson</t>
  </si>
  <si>
    <t>Elias Giller</t>
  </si>
  <si>
    <t>Halvar Gotthardsson</t>
  </si>
  <si>
    <t>John Bertilsson</t>
  </si>
  <si>
    <t>Liam Larsson</t>
  </si>
  <si>
    <t>Livar Litleré</t>
  </si>
  <si>
    <t>Love Andersson</t>
  </si>
  <si>
    <t>Melker Alvelyck</t>
  </si>
  <si>
    <t>Melvin Taube</t>
  </si>
  <si>
    <t>Milton Hjalmarsson</t>
  </si>
  <si>
    <t>Noa Petersson</t>
  </si>
  <si>
    <t>Noah Johansson</t>
  </si>
  <si>
    <t>Oscar Andersson</t>
  </si>
  <si>
    <t>Oskar Bergqvist</t>
  </si>
  <si>
    <t>Otto Collén</t>
  </si>
  <si>
    <t>Sixten Svedberg</t>
  </si>
  <si>
    <t>Tage Österberg</t>
  </si>
  <si>
    <t>Wille Evertsson</t>
  </si>
  <si>
    <t>Lag</t>
  </si>
  <si>
    <t>Nr</t>
  </si>
  <si>
    <t>SSL Herr</t>
  </si>
  <si>
    <t>Jönköpings IK</t>
  </si>
  <si>
    <t>SWC Unihocplanen</t>
  </si>
  <si>
    <t>AIK IBF</t>
  </si>
  <si>
    <t>FC Helsingborg</t>
  </si>
  <si>
    <t>Team Thorengruppen</t>
  </si>
  <si>
    <t>Växjö Vipers</t>
  </si>
  <si>
    <t>Arena Varberg</t>
  </si>
  <si>
    <t>Mullsjö AIS</t>
  </si>
  <si>
    <t>Linköping IBK</t>
  </si>
  <si>
    <t>Pixbo IBK</t>
  </si>
  <si>
    <t>FBC Kalmarsund</t>
  </si>
  <si>
    <t>Storvreta IBK</t>
  </si>
  <si>
    <t>Nykvarns IBF</t>
  </si>
  <si>
    <t>IBF Falun</t>
  </si>
  <si>
    <t>2024-09-27</t>
  </si>
  <si>
    <t>2024-10-26</t>
  </si>
  <si>
    <t>2024-11-08</t>
  </si>
  <si>
    <t>2024-11-15</t>
  </si>
  <si>
    <t>2024-12-01</t>
  </si>
  <si>
    <t>2025-01-10</t>
  </si>
  <si>
    <t>2025-01-19</t>
  </si>
  <si>
    <t>Warberg IBF</t>
  </si>
  <si>
    <t>Lindås IBK/Särö IBK</t>
  </si>
  <si>
    <t>Frölunda IBK</t>
  </si>
  <si>
    <t>Lindås IBF</t>
  </si>
  <si>
    <t>Pixbo IBF</t>
  </si>
  <si>
    <t>Åstorp/Kvidinge IBS</t>
  </si>
  <si>
    <t>Munka Ljungby IBK</t>
  </si>
  <si>
    <t>Herrar division 2</t>
  </si>
  <si>
    <t>2024-10-11</t>
  </si>
  <si>
    <t>2024-10-15</t>
  </si>
  <si>
    <t>2024-11-03</t>
  </si>
  <si>
    <t>2024-11-22</t>
  </si>
  <si>
    <t>2024-12-03</t>
  </si>
  <si>
    <t>2024-12-15</t>
  </si>
  <si>
    <t>2025-02-02</t>
  </si>
  <si>
    <t>2025-02-18</t>
  </si>
  <si>
    <t>2025-03-08</t>
  </si>
  <si>
    <t>Veddige IBK</t>
  </si>
  <si>
    <t>Varla IBK A</t>
  </si>
  <si>
    <t>Åsa IF Herr</t>
  </si>
  <si>
    <t>Halmstads IBK P08/09</t>
  </si>
  <si>
    <t>Träslövsläge IF HJ</t>
  </si>
  <si>
    <t>2024-10-18</t>
  </si>
  <si>
    <t>2024-12-07</t>
  </si>
  <si>
    <t>2025-01-26</t>
  </si>
  <si>
    <t>2025-02-23</t>
  </si>
  <si>
    <t>14:30</t>
  </si>
  <si>
    <t>18:30</t>
  </si>
  <si>
    <t>SWC Stadaxplanen</t>
  </si>
  <si>
    <t>FBC Partille HJ</t>
  </si>
  <si>
    <t>IBK Kungälv Herrjuniorer Vit</t>
  </si>
  <si>
    <t>Landvetter IBK H Utveckling blå</t>
  </si>
  <si>
    <t>Varla IBK HJ</t>
  </si>
  <si>
    <t>2024-10-12</t>
  </si>
  <si>
    <t>2024-11-09</t>
  </si>
  <si>
    <t>2024-12-08</t>
  </si>
  <si>
    <t>DM Herrjunior</t>
  </si>
  <si>
    <t>Pantamera Pojkar mörkröd A höst</t>
  </si>
  <si>
    <t>Halmstads IBK P07/08</t>
  </si>
  <si>
    <t>DM Warberg IBF</t>
  </si>
  <si>
    <t>Warberg IBF 2024/25</t>
  </si>
  <si>
    <t>Cafe (4 st) + Isbjörnar (2 st)</t>
  </si>
  <si>
    <t>SSL Dam</t>
  </si>
  <si>
    <t>Cafe (4st)</t>
  </si>
  <si>
    <t>Sekretariat (2 st) + Entre (1 st)</t>
  </si>
  <si>
    <t>Herrar division 3</t>
  </si>
  <si>
    <t>Warberg IBF Herr ungdom Div 3</t>
  </si>
  <si>
    <t>Träslövsläge IF herr div 3</t>
  </si>
  <si>
    <t>Halmstad IBK 2</t>
  </si>
  <si>
    <t>Varla IBK 2/HJAS</t>
  </si>
  <si>
    <t>Särö IBK div 3</t>
  </si>
  <si>
    <t>Glommens IF</t>
  </si>
  <si>
    <t>Sandö IBK</t>
  </si>
  <si>
    <t>Vinbergs IBS Herr 2</t>
  </si>
  <si>
    <t>Kustens IF A lag herr</t>
  </si>
  <si>
    <t>Onsala IBK HJ Div 3</t>
  </si>
  <si>
    <t>Viskadalen IBK</t>
  </si>
  <si>
    <t>IBK Puma Herr</t>
  </si>
  <si>
    <t xml:space="preserve">Sekretariat (2 st) </t>
  </si>
  <si>
    <t>Pantamera Pojkar mörkröd A vår</t>
  </si>
  <si>
    <t>Floda IBK HJ Svart</t>
  </si>
  <si>
    <t>Stenungsunds IBK HJ</t>
  </si>
  <si>
    <t>Pixbo IBF Utveckling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</si>
</sst>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i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b/>
      <sz val="36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0"/>
      <name val="Arial"/>
      <family val="2"/>
    </font>
    <font>
      <strike/>
      <sz val="12"/>
      <color theme="1"/>
      <name val="Calibri"/>
      <family val="2"/>
      <scheme val="minor"/>
    </font>
    <font>
      <strike/>
      <sz val="10"/>
      <color theme="1"/>
      <name val="Arial"/>
      <family val="2"/>
    </font>
    <font>
      <strike/>
      <sz val="12"/>
      <name val="Calibri"/>
      <family val="2"/>
      <scheme val="minor"/>
    </font>
    <font>
      <strike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FBC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0">
    <xf numFmtId="0" fontId="0" fillId="0" borderId="0" xfId="0"/>
    <xf numFmtId="0" fontId="9" fillId="0" borderId="0" xfId="0" applyFont="1"/>
    <xf numFmtId="0" fontId="8" fillId="5" borderId="1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12" fillId="0" borderId="0" xfId="0" applyFont="1"/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14" fillId="2" borderId="1" xfId="1" applyFont="1" applyFill="1" applyBorder="1" applyAlignment="1" applyProtection="1">
      <alignment horizontal="center" vertical="center" wrapText="1" readingOrder="1"/>
      <protection locked="0"/>
    </xf>
    <xf numFmtId="0" fontId="14" fillId="2" borderId="2" xfId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/>
    <xf numFmtId="0" fontId="0" fillId="0" borderId="0" xfId="0" applyAlignment="1">
      <alignment horizontal="center"/>
    </xf>
    <xf numFmtId="0" fontId="2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2" fillId="2" borderId="2" xfId="1" applyFont="1" applyFill="1" applyBorder="1" applyAlignment="1" applyProtection="1">
      <alignment horizontal="center" vertical="center" wrapText="1" readingOrder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textRotation="90" wrapText="1" readingOrder="1"/>
      <protection locked="0"/>
    </xf>
    <xf numFmtId="0" fontId="3" fillId="0" borderId="5" xfId="1" applyFont="1" applyBorder="1" applyAlignment="1" applyProtection="1">
      <alignment horizontal="center" vertical="center" wrapText="1" readingOrder="1"/>
      <protection locked="0"/>
    </xf>
    <xf numFmtId="0" fontId="3" fillId="0" borderId="5" xfId="1" applyFont="1" applyBorder="1" applyAlignment="1">
      <alignment horizontal="center" vertical="center" textRotation="90" wrapText="1" readingOrder="1"/>
    </xf>
    <xf numFmtId="0" fontId="3" fillId="0" borderId="1" xfId="1" applyFont="1" applyBorder="1" applyAlignment="1">
      <alignment horizontal="center" vertical="center" textRotation="90" wrapText="1" readingOrder="1"/>
    </xf>
    <xf numFmtId="0" fontId="7" fillId="0" borderId="1" xfId="1" applyFont="1" applyBorder="1" applyAlignment="1">
      <alignment horizontal="center" vertical="center" textRotation="90" wrapText="1" readingOrder="1"/>
    </xf>
    <xf numFmtId="0" fontId="8" fillId="5" borderId="1" xfId="0" applyFont="1" applyFill="1" applyBorder="1" applyAlignment="1">
      <alignment horizontal="center" vertical="center" wrapText="1"/>
    </xf>
    <xf numFmtId="0" fontId="12" fillId="10" borderId="4" xfId="0" applyFont="1" applyFill="1" applyBorder="1"/>
    <xf numFmtId="0" fontId="0" fillId="10" borderId="6" xfId="0" applyFill="1" applyBorder="1"/>
    <xf numFmtId="0" fontId="0" fillId="10" borderId="5" xfId="0" applyFill="1" applyBorder="1"/>
    <xf numFmtId="0" fontId="10" fillId="3" borderId="5" xfId="0" applyFont="1" applyFill="1" applyBorder="1" applyAlignment="1">
      <alignment horizontal="center"/>
    </xf>
    <xf numFmtId="0" fontId="12" fillId="10" borderId="6" xfId="0" applyFont="1" applyFill="1" applyBorder="1"/>
    <xf numFmtId="14" fontId="17" fillId="9" borderId="1" xfId="0" applyNumberFormat="1" applyFont="1" applyFill="1" applyBorder="1" applyAlignment="1">
      <alignment horizontal="center" vertical="center" wrapText="1" readingOrder="1"/>
    </xf>
    <xf numFmtId="20" fontId="17" fillId="9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Border="1"/>
    <xf numFmtId="0" fontId="3" fillId="5" borderId="1" xfId="1" applyFont="1" applyFill="1" applyBorder="1" applyAlignment="1">
      <alignment horizontal="center" vertical="center" textRotation="90" wrapText="1" readingOrder="1"/>
    </xf>
    <xf numFmtId="0" fontId="13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13" borderId="1" xfId="0" applyFont="1" applyFill="1" applyBorder="1"/>
    <xf numFmtId="0" fontId="18" fillId="13" borderId="1" xfId="0" applyFont="1" applyFill="1" applyBorder="1"/>
    <xf numFmtId="49" fontId="20" fillId="0" borderId="1" xfId="0" applyNumberFormat="1" applyFont="1" applyBorder="1"/>
    <xf numFmtId="0" fontId="18" fillId="0" borderId="1" xfId="0" applyFont="1" applyBorder="1" applyAlignment="1">
      <alignment horizontal="left"/>
    </xf>
    <xf numFmtId="0" fontId="1" fillId="14" borderId="1" xfId="0" applyFont="1" applyFill="1" applyBorder="1"/>
    <xf numFmtId="0" fontId="19" fillId="10" borderId="1" xfId="0" applyFont="1" applyFill="1" applyBorder="1"/>
    <xf numFmtId="0" fontId="18" fillId="10" borderId="1" xfId="0" applyFont="1" applyFill="1" applyBorder="1"/>
    <xf numFmtId="0" fontId="0" fillId="0" borderId="1" xfId="0" applyBorder="1"/>
    <xf numFmtId="0" fontId="24" fillId="10" borderId="1" xfId="0" applyFont="1" applyFill="1" applyBorder="1" applyAlignment="1">
      <alignment horizontal="center"/>
    </xf>
    <xf numFmtId="0" fontId="3" fillId="11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8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9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6" fillId="5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 readingOrder="1"/>
      <protection locked="0"/>
    </xf>
    <xf numFmtId="14" fontId="17" fillId="9" borderId="9" xfId="0" applyNumberFormat="1" applyFont="1" applyFill="1" applyBorder="1" applyAlignment="1">
      <alignment horizontal="center" vertical="center" wrapText="1" readingOrder="1"/>
    </xf>
    <xf numFmtId="20" fontId="17" fillId="9" borderId="9" xfId="0" applyNumberFormat="1" applyFont="1" applyFill="1" applyBorder="1" applyAlignment="1">
      <alignment horizontal="center" vertical="center" wrapText="1" readingOrder="1"/>
    </xf>
    <xf numFmtId="0" fontId="3" fillId="9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5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18" fillId="8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8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14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1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" fillId="12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7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0" fillId="5" borderId="1" xfId="0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10" borderId="3" xfId="0" applyFont="1" applyFill="1" applyBorder="1"/>
    <xf numFmtId="0" fontId="18" fillId="10" borderId="3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17" fillId="12" borderId="5" xfId="0" applyNumberFormat="1" applyFont="1" applyFill="1" applyBorder="1" applyAlignment="1">
      <alignment horizontal="center" vertical="center" wrapText="1" readingOrder="1"/>
    </xf>
    <xf numFmtId="14" fontId="17" fillId="9" borderId="7" xfId="0" applyNumberFormat="1" applyFont="1" applyFill="1" applyBorder="1" applyAlignment="1">
      <alignment horizontal="center" vertical="center" wrapText="1" readingOrder="1"/>
    </xf>
    <xf numFmtId="20" fontId="17" fillId="12" borderId="5" xfId="0" applyNumberFormat="1" applyFont="1" applyFill="1" applyBorder="1" applyAlignment="1">
      <alignment horizontal="center" vertical="center" wrapText="1" readingOrder="1"/>
    </xf>
    <xf numFmtId="20" fontId="17" fillId="9" borderId="7" xfId="0" applyNumberFormat="1" applyFont="1" applyFill="1" applyBorder="1" applyAlignment="1">
      <alignment horizontal="center" vertical="center" wrapText="1" readingOrder="1"/>
    </xf>
    <xf numFmtId="0" fontId="3" fillId="11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14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1" fillId="7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2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wrapText="1" readingOrder="1"/>
    </xf>
    <xf numFmtId="0" fontId="3" fillId="5" borderId="5" xfId="1" applyFont="1" applyFill="1" applyBorder="1" applyAlignment="1" applyProtection="1">
      <alignment horizontal="center" vertical="center" textRotation="90" wrapText="1" readingOrder="1"/>
      <protection locked="0"/>
    </xf>
    <xf numFmtId="0" fontId="27" fillId="0" borderId="0" xfId="0" applyFont="1"/>
    <xf numFmtId="0" fontId="27" fillId="10" borderId="6" xfId="0" applyFont="1" applyFill="1" applyBorder="1"/>
    <xf numFmtId="0" fontId="28" fillId="3" borderId="5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7" fillId="5" borderId="0" xfId="0" applyFont="1" applyFill="1"/>
    <xf numFmtId="0" fontId="3" fillId="5" borderId="1" xfId="1" applyFont="1" applyFill="1" applyBorder="1" applyAlignment="1" applyProtection="1">
      <alignment horizontal="center" vertical="center" textRotation="90" wrapText="1" readingOrder="1"/>
      <protection locked="0"/>
    </xf>
    <xf numFmtId="0" fontId="3" fillId="15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19" fillId="14" borderId="1" xfId="0" applyFont="1" applyFill="1" applyBorder="1"/>
    <xf numFmtId="0" fontId="18" fillId="14" borderId="1" xfId="0" applyFont="1" applyFill="1" applyBorder="1"/>
    <xf numFmtId="0" fontId="24" fillId="14" borderId="1" xfId="0" applyFont="1" applyFill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0" fillId="14" borderId="1" xfId="0" applyFont="1" applyFill="1" applyBorder="1"/>
    <xf numFmtId="0" fontId="33" fillId="14" borderId="1" xfId="0" applyFont="1" applyFill="1" applyBorder="1" applyAlignment="1">
      <alignment horizontal="center"/>
    </xf>
    <xf numFmtId="14" fontId="1" fillId="7" borderId="1" xfId="2" applyNumberFormat="1" applyFont="1" applyFill="1" applyBorder="1" applyAlignment="1" applyProtection="1">
      <alignment horizontal="center" vertical="center" wrapText="1" readingOrder="1"/>
      <protection locked="0"/>
    </xf>
    <xf numFmtId="20" fontId="1" fillId="7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15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8" borderId="1" xfId="0" applyFont="1" applyFill="1" applyBorder="1" applyAlignment="1" applyProtection="1">
      <alignment vertical="top" wrapText="1" readingOrder="1"/>
      <protection locked="0"/>
    </xf>
    <xf numFmtId="14" fontId="3" fillId="15" borderId="7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14" borderId="7" xfId="0" applyFont="1" applyFill="1" applyBorder="1" applyAlignment="1" applyProtection="1">
      <alignment horizontal="center" vertical="top" wrapText="1" readingOrder="1"/>
      <protection locked="0"/>
    </xf>
    <xf numFmtId="0" fontId="3" fillId="6" borderId="7" xfId="0" applyFont="1" applyFill="1" applyBorder="1" applyAlignment="1" applyProtection="1">
      <alignment horizontal="center" vertical="top" wrapText="1" readingOrder="1"/>
      <protection locked="0"/>
    </xf>
    <xf numFmtId="0" fontId="3" fillId="11" borderId="7" xfId="0" applyFont="1" applyFill="1" applyBorder="1" applyAlignment="1" applyProtection="1">
      <alignment horizontal="center" vertical="top" wrapText="1" readingOrder="1"/>
      <protection locked="0"/>
    </xf>
    <xf numFmtId="14" fontId="3" fillId="15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11" borderId="1" xfId="0" applyFont="1" applyFill="1" applyBorder="1" applyAlignment="1" applyProtection="1">
      <alignment horizontal="center" vertical="top" wrapText="1" readingOrder="1"/>
      <protection locked="0"/>
    </xf>
    <xf numFmtId="164" fontId="3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14" borderId="1" xfId="0" applyFont="1" applyFill="1" applyBorder="1" applyAlignment="1" applyProtection="1">
      <alignment horizontal="center" vertical="top" wrapText="1" readingOrder="1"/>
      <protection locked="0"/>
    </xf>
    <xf numFmtId="0" fontId="3" fillId="6" borderId="1" xfId="0" applyFont="1" applyFill="1" applyBorder="1" applyAlignment="1" applyProtection="1">
      <alignment horizontal="center" vertical="top" wrapText="1" readingOrder="1"/>
      <protection locked="0"/>
    </xf>
    <xf numFmtId="14" fontId="3" fillId="9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11" borderId="9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vertical="top" wrapText="1" readingOrder="1"/>
      <protection locked="0"/>
    </xf>
    <xf numFmtId="20" fontId="3" fillId="15" borderId="7" xfId="2" applyNumberFormat="1" applyFont="1" applyFill="1" applyBorder="1" applyAlignment="1" applyProtection="1">
      <alignment horizontal="center" vertical="center" wrapText="1" readingOrder="1"/>
      <protection locked="0"/>
    </xf>
    <xf numFmtId="20" fontId="3" fillId="15" borderId="1" xfId="2" applyNumberFormat="1" applyFont="1" applyFill="1" applyBorder="1" applyAlignment="1" applyProtection="1">
      <alignment horizontal="center" vertical="center" wrapText="1" readingOrder="1"/>
      <protection locked="0"/>
    </xf>
    <xf numFmtId="20" fontId="3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20" fontId="3" fillId="9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" fillId="6" borderId="5" xfId="2" applyFont="1" applyFill="1" applyBorder="1" applyAlignment="1" applyProtection="1">
      <alignment horizontal="center" vertical="center" textRotation="90" wrapText="1" readingOrder="1"/>
      <protection locked="0"/>
    </xf>
    <xf numFmtId="0" fontId="1" fillId="0" borderId="1" xfId="1" applyBorder="1" applyAlignment="1">
      <alignment horizontal="center" vertical="center" textRotation="90" wrapText="1" readingOrder="1"/>
    </xf>
    <xf numFmtId="0" fontId="1" fillId="0" borderId="5" xfId="1" applyBorder="1" applyAlignment="1">
      <alignment horizontal="center" vertical="center" textRotation="90" wrapText="1" readingOrder="1"/>
    </xf>
    <xf numFmtId="0" fontId="0" fillId="2" borderId="1" xfId="0" applyFill="1" applyBorder="1"/>
    <xf numFmtId="14" fontId="3" fillId="11" borderId="1" xfId="0" applyNumberFormat="1" applyFont="1" applyFill="1" applyBorder="1" applyAlignment="1" applyProtection="1">
      <alignment horizontal="center" vertical="top" wrapText="1" readingOrder="1"/>
      <protection locked="0"/>
    </xf>
    <xf numFmtId="20" fontId="3" fillId="11" borderId="1" xfId="0" applyNumberFormat="1" applyFont="1" applyFill="1" applyBorder="1" applyAlignment="1" applyProtection="1">
      <alignment horizontal="center" vertical="top" wrapText="1" readingOrder="1"/>
      <protection locked="0"/>
    </xf>
    <xf numFmtId="14" fontId="3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14" borderId="0" xfId="0" applyFont="1" applyFill="1" applyAlignment="1" applyProtection="1">
      <alignment horizontal="center" vertical="top" wrapText="1" readingOrder="1"/>
      <protection locked="0"/>
    </xf>
    <xf numFmtId="20" fontId="3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" fillId="8" borderId="10" xfId="0" applyFont="1" applyFill="1" applyBorder="1" applyAlignment="1" applyProtection="1">
      <alignment vertical="top" wrapText="1" readingOrder="1"/>
      <protection locked="0"/>
    </xf>
    <xf numFmtId="0" fontId="3" fillId="8" borderId="10" xfId="0" applyFont="1" applyFill="1" applyBorder="1" applyAlignment="1" applyProtection="1">
      <alignment horizontal="center" vertical="top" wrapText="1" readingOrder="1"/>
      <protection locked="0"/>
    </xf>
    <xf numFmtId="0" fontId="3" fillId="8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3" fillId="6" borderId="11" xfId="2" applyFont="1" applyFill="1" applyBorder="1" applyAlignment="1" applyProtection="1">
      <alignment horizontal="center" vertical="center" textRotation="90" wrapText="1" readingOrder="1"/>
      <protection locked="0"/>
    </xf>
    <xf numFmtId="0" fontId="8" fillId="4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 applyProtection="1">
      <alignment vertical="top" wrapText="1" readingOrder="1"/>
      <protection locked="0"/>
    </xf>
    <xf numFmtId="20" fontId="3" fillId="8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34" fillId="11" borderId="1" xfId="0" applyFont="1" applyFill="1" applyBorder="1" applyAlignment="1" applyProtection="1">
      <alignment horizontal="center" vertical="top" wrapText="1" readingOrder="1"/>
      <protection locked="0"/>
    </xf>
    <xf numFmtId="0" fontId="34" fillId="11" borderId="1" xfId="2" applyFont="1" applyFill="1" applyBorder="1" applyAlignment="1" applyProtection="1">
      <alignment horizontal="center" vertical="center" textRotation="90" wrapText="1" readingOrder="1"/>
      <protection locked="0"/>
    </xf>
    <xf numFmtId="0" fontId="34" fillId="11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4" fillId="5" borderId="5" xfId="1" applyFont="1" applyFill="1" applyBorder="1" applyAlignment="1" applyProtection="1">
      <alignment horizontal="center" vertical="center" textRotation="90" wrapText="1" readingOrder="1"/>
      <protection locked="0"/>
    </xf>
    <xf numFmtId="0" fontId="34" fillId="0" borderId="5" xfId="1" applyFont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270D6AFF-1F4B-49B1-B492-FC9A83968743}"/>
    <cellStyle name="Normal 3" xfId="2" xr:uid="{F4600075-0533-4C57-86B3-7DB9BD8ABDD3}"/>
  </cellStyles>
  <dxfs count="0"/>
  <tableStyles count="0" defaultTableStyle="TableStyleMedium2" defaultPivotStyle="PivotStyleLight16"/>
  <colors>
    <mruColors>
      <color rgb="FFDFBCEE"/>
      <color rgb="FFD2A3E7"/>
      <color rgb="FFB36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23-AC5A-46E6-BBB8-EF004726D916}">
  <sheetPr>
    <tabColor theme="8" tint="0.79998168889431442"/>
    <pageSetUpPr fitToPage="1"/>
  </sheetPr>
  <dimension ref="A2:BO73"/>
  <sheetViews>
    <sheetView tabSelected="1" zoomScale="60" zoomScaleNormal="60" zoomScaleSheetLayoutView="91" workbookViewId="0">
      <pane xSplit="9" topLeftCell="AJ1" activePane="topRight" state="frozen"/>
      <selection activeCell="A10" sqref="A10"/>
      <selection pane="topRight" activeCell="A65" sqref="A65:XFD70"/>
    </sheetView>
  </sheetViews>
  <sheetFormatPr defaultRowHeight="15" customHeight="1" x14ac:dyDescent="0.25"/>
  <cols>
    <col min="6" max="6" width="12.140625" customWidth="1"/>
    <col min="7" max="7" width="9.140625" style="10" customWidth="1"/>
    <col min="8" max="8" width="22.5703125" customWidth="1"/>
    <col min="9" max="9" width="8.42578125" customWidth="1"/>
    <col min="10" max="15" width="13.7109375" customWidth="1"/>
    <col min="16" max="16" width="13.7109375" style="83" customWidth="1"/>
    <col min="17" max="18" width="13.7109375" customWidth="1"/>
    <col min="19" max="19" width="13.7109375" style="83" customWidth="1"/>
    <col min="20" max="25" width="13.7109375" customWidth="1"/>
    <col min="26" max="26" width="13.7109375" style="83" customWidth="1"/>
    <col min="27" max="33" width="13.7109375" customWidth="1"/>
    <col min="34" max="34" width="13.7109375" style="83" customWidth="1"/>
    <col min="35" max="52" width="13.7109375" customWidth="1"/>
    <col min="53" max="53" width="19.140625" bestFit="1" customWidth="1"/>
    <col min="54" max="54" width="11.5703125" bestFit="1" customWidth="1"/>
    <col min="55" max="55" width="11.140625" bestFit="1" customWidth="1"/>
    <col min="56" max="56" width="12" bestFit="1" customWidth="1"/>
    <col min="57" max="57" width="11.85546875" bestFit="1" customWidth="1"/>
    <col min="58" max="58" width="12.28515625" bestFit="1" customWidth="1"/>
    <col min="59" max="59" width="11.85546875" bestFit="1" customWidth="1"/>
    <col min="60" max="61" width="12.28515625" bestFit="1" customWidth="1"/>
    <col min="62" max="62" width="12.28515625" customWidth="1"/>
    <col min="63" max="63" width="12.28515625" bestFit="1" customWidth="1"/>
    <col min="64" max="67" width="11.28515625" bestFit="1" customWidth="1"/>
  </cols>
  <sheetData>
    <row r="2" spans="1:67" ht="28.5" x14ac:dyDescent="0.45">
      <c r="A2" s="43"/>
      <c r="B2" s="43"/>
      <c r="C2" s="43"/>
      <c r="D2" s="43"/>
      <c r="E2" s="43"/>
      <c r="F2" s="43"/>
      <c r="G2" s="67"/>
      <c r="H2" s="43"/>
      <c r="I2" s="43"/>
      <c r="M2" s="5"/>
      <c r="O2" s="5"/>
    </row>
    <row r="3" spans="1:67" ht="49.9" customHeight="1" x14ac:dyDescent="0.7">
      <c r="A3" s="43"/>
      <c r="B3" s="68" t="s">
        <v>159</v>
      </c>
      <c r="C3" s="43"/>
      <c r="D3" s="43"/>
      <c r="E3" s="43"/>
      <c r="F3" s="43"/>
      <c r="G3" s="67"/>
      <c r="H3" s="43"/>
      <c r="I3" s="43"/>
      <c r="K3" s="25" t="s">
        <v>0</v>
      </c>
      <c r="L3" s="29"/>
      <c r="M3" s="26"/>
      <c r="N3" s="26"/>
      <c r="O3" s="26"/>
      <c r="P3" s="84"/>
      <c r="Q3" s="26"/>
      <c r="R3" s="26"/>
      <c r="S3" s="84"/>
      <c r="T3" s="26"/>
      <c r="U3" s="26"/>
      <c r="V3" s="26"/>
      <c r="W3" s="26"/>
      <c r="X3" s="26"/>
      <c r="Y3" s="27"/>
      <c r="Z3" s="87"/>
      <c r="AB3" s="5"/>
      <c r="AL3" s="5"/>
    </row>
    <row r="4" spans="1:67" ht="40.15" customHeight="1" x14ac:dyDescent="0.25">
      <c r="A4" s="43"/>
      <c r="B4" s="43"/>
      <c r="C4" s="43"/>
      <c r="D4" s="43"/>
      <c r="E4" s="43"/>
      <c r="F4" s="43"/>
      <c r="G4" s="67"/>
      <c r="H4" s="43"/>
      <c r="I4" s="43"/>
      <c r="AY4" s="13"/>
    </row>
    <row r="5" spans="1:67" s="1" customFormat="1" ht="15.75" x14ac:dyDescent="0.25">
      <c r="A5" s="69"/>
      <c r="B5" s="69"/>
      <c r="C5" s="69"/>
      <c r="D5" s="69"/>
      <c r="E5" s="69"/>
      <c r="F5" s="69"/>
      <c r="G5" s="70"/>
      <c r="H5" s="69"/>
      <c r="I5" s="69"/>
      <c r="J5" s="28">
        <v>1</v>
      </c>
      <c r="K5" s="28">
        <f>J5+1</f>
        <v>2</v>
      </c>
      <c r="L5" s="28">
        <f>K5+1</f>
        <v>3</v>
      </c>
      <c r="M5" s="28">
        <f>L5+1</f>
        <v>4</v>
      </c>
      <c r="N5" s="28">
        <f>M5+1</f>
        <v>5</v>
      </c>
      <c r="O5" s="28">
        <f>N5+1</f>
        <v>6</v>
      </c>
      <c r="P5" s="28">
        <f>N5+1</f>
        <v>6</v>
      </c>
      <c r="Q5" s="85">
        <f>P5+1</f>
        <v>7</v>
      </c>
      <c r="R5" s="28">
        <f>Q5+1</f>
        <v>8</v>
      </c>
      <c r="S5" s="28">
        <f>R5+1</f>
        <v>9</v>
      </c>
      <c r="T5" s="28">
        <f>S5+1</f>
        <v>10</v>
      </c>
      <c r="U5" s="85">
        <f>T5+1</f>
        <v>11</v>
      </c>
      <c r="V5" s="28">
        <f>U5+1</f>
        <v>12</v>
      </c>
      <c r="W5" s="28">
        <f>V5+1</f>
        <v>13</v>
      </c>
      <c r="X5" s="28">
        <f>W5+1</f>
        <v>14</v>
      </c>
      <c r="Y5" s="28">
        <f>X5+1</f>
        <v>15</v>
      </c>
      <c r="Z5" s="28">
        <f>Y5+1</f>
        <v>16</v>
      </c>
      <c r="AA5" s="28">
        <f>Z5+1</f>
        <v>17</v>
      </c>
      <c r="AB5" s="28">
        <f>AA5+1</f>
        <v>18</v>
      </c>
      <c r="AC5" s="85">
        <f>AB5+1</f>
        <v>19</v>
      </c>
      <c r="AD5" s="28">
        <f>AC5+1</f>
        <v>20</v>
      </c>
      <c r="AE5" s="28">
        <f>AD5+1</f>
        <v>21</v>
      </c>
      <c r="AF5" s="28">
        <f>AE5+1</f>
        <v>22</v>
      </c>
      <c r="AG5" s="28">
        <f>AF5+1</f>
        <v>23</v>
      </c>
      <c r="AH5" s="28">
        <f>AG5+1</f>
        <v>24</v>
      </c>
      <c r="AI5" s="28">
        <f>AH5+1</f>
        <v>25</v>
      </c>
      <c r="AJ5" s="28">
        <f>AI5+1</f>
        <v>26</v>
      </c>
      <c r="AK5" s="28">
        <f>AJ5+1</f>
        <v>27</v>
      </c>
      <c r="AL5" s="28">
        <f>AK5+1</f>
        <v>28</v>
      </c>
      <c r="AM5" s="85">
        <f>AL5+1</f>
        <v>29</v>
      </c>
      <c r="AN5" s="28">
        <f>AM5+1</f>
        <v>30</v>
      </c>
      <c r="AO5" s="28">
        <f>AN5+1</f>
        <v>31</v>
      </c>
      <c r="AP5" s="28">
        <f>AO5+1</f>
        <v>32</v>
      </c>
      <c r="AQ5" s="28">
        <f>AP5+1</f>
        <v>33</v>
      </c>
      <c r="AR5" s="28">
        <f>AQ5+1</f>
        <v>34</v>
      </c>
      <c r="AS5" s="28">
        <f>AQ5+1</f>
        <v>34</v>
      </c>
      <c r="AT5" s="28">
        <f>AS5+1</f>
        <v>35</v>
      </c>
      <c r="AU5" s="28">
        <f>AT5+1</f>
        <v>36</v>
      </c>
      <c r="AV5" s="28">
        <f>AU5+1</f>
        <v>37</v>
      </c>
      <c r="AW5" s="28">
        <f>AV5+1</f>
        <v>38</v>
      </c>
      <c r="AX5" s="28">
        <f>AW5+1</f>
        <v>39</v>
      </c>
      <c r="AY5" s="28">
        <f>AX5+1</f>
        <v>40</v>
      </c>
      <c r="AZ5" s="28">
        <f>AY5+1</f>
        <v>41</v>
      </c>
      <c r="BA5" s="28">
        <f>AZ5+1</f>
        <v>42</v>
      </c>
      <c r="BB5" s="28">
        <f>BA5+1</f>
        <v>43</v>
      </c>
      <c r="BC5" s="28">
        <v>35</v>
      </c>
      <c r="BD5" s="28">
        <f>BC5+1</f>
        <v>36</v>
      </c>
      <c r="BE5" s="28">
        <f>BC5+1</f>
        <v>36</v>
      </c>
      <c r="BF5" s="28">
        <f>BD5+1</f>
        <v>37</v>
      </c>
      <c r="BG5" s="28">
        <f>BF5+1</f>
        <v>38</v>
      </c>
      <c r="BH5" s="28">
        <f>BG5+1</f>
        <v>39</v>
      </c>
      <c r="BI5" s="28">
        <v>38</v>
      </c>
      <c r="BJ5" s="28">
        <f>BI5+1</f>
        <v>39</v>
      </c>
      <c r="BK5" s="28">
        <v>39</v>
      </c>
      <c r="BL5" s="28">
        <v>40</v>
      </c>
      <c r="BM5" s="28">
        <f>BL5+1</f>
        <v>41</v>
      </c>
      <c r="BN5" s="28">
        <f>BM5+1</f>
        <v>42</v>
      </c>
      <c r="BO5" s="28">
        <v>41</v>
      </c>
    </row>
    <row r="6" spans="1:67" s="14" customFormat="1" ht="15.75" x14ac:dyDescent="0.25">
      <c r="A6" s="71"/>
      <c r="B6" s="71"/>
      <c r="C6" s="71"/>
      <c r="D6" s="71"/>
      <c r="E6" s="71"/>
      <c r="F6" s="71"/>
      <c r="G6" s="71"/>
      <c r="H6" s="6" t="s">
        <v>1</v>
      </c>
      <c r="I6" s="6"/>
      <c r="J6" s="72">
        <v>45545</v>
      </c>
      <c r="K6" s="50">
        <v>45555</v>
      </c>
      <c r="L6" s="100" t="s">
        <v>112</v>
      </c>
      <c r="M6" s="73">
        <v>45564</v>
      </c>
      <c r="N6" s="101">
        <v>45570</v>
      </c>
      <c r="O6" s="97">
        <v>45571</v>
      </c>
      <c r="P6" s="102" t="s">
        <v>127</v>
      </c>
      <c r="Q6" s="103" t="s">
        <v>152</v>
      </c>
      <c r="R6" s="102" t="s">
        <v>128</v>
      </c>
      <c r="S6" s="104" t="s">
        <v>141</v>
      </c>
      <c r="T6" s="105">
        <v>45584</v>
      </c>
      <c r="U6" s="73">
        <v>45591</v>
      </c>
      <c r="V6" s="128" t="s">
        <v>113</v>
      </c>
      <c r="W6" s="107">
        <v>45597</v>
      </c>
      <c r="X6" s="122">
        <v>45598</v>
      </c>
      <c r="Y6" s="105">
        <v>45599</v>
      </c>
      <c r="Z6" s="108" t="s">
        <v>129</v>
      </c>
      <c r="AA6" s="100" t="s">
        <v>114</v>
      </c>
      <c r="AB6" s="109" t="s">
        <v>153</v>
      </c>
      <c r="AC6" s="105">
        <v>45608</v>
      </c>
      <c r="AD6" s="110">
        <v>45610</v>
      </c>
      <c r="AE6" s="100" t="s">
        <v>115</v>
      </c>
      <c r="AF6" s="108" t="s">
        <v>130</v>
      </c>
      <c r="AG6" s="30">
        <v>45620</v>
      </c>
      <c r="AH6" s="100" t="s">
        <v>116</v>
      </c>
      <c r="AI6" s="108" t="s">
        <v>131</v>
      </c>
      <c r="AJ6" s="105">
        <v>45632</v>
      </c>
      <c r="AK6" s="135" t="s">
        <v>142</v>
      </c>
      <c r="AL6" s="109" t="s">
        <v>154</v>
      </c>
      <c r="AM6" s="108" t="s">
        <v>132</v>
      </c>
      <c r="AN6" s="124">
        <v>45643</v>
      </c>
      <c r="AO6" s="110">
        <v>45647</v>
      </c>
      <c r="AP6" s="110">
        <v>45665</v>
      </c>
      <c r="AQ6" s="100" t="s">
        <v>117</v>
      </c>
      <c r="AR6" s="105">
        <v>45674</v>
      </c>
      <c r="AS6" s="110">
        <v>45675</v>
      </c>
      <c r="AT6" s="100" t="s">
        <v>118</v>
      </c>
      <c r="AU6" s="107">
        <v>45683</v>
      </c>
      <c r="AV6" s="106" t="s">
        <v>143</v>
      </c>
      <c r="AW6" s="105">
        <v>45688</v>
      </c>
      <c r="AX6" s="125" t="s">
        <v>133</v>
      </c>
      <c r="AY6" s="111" t="s">
        <v>133</v>
      </c>
      <c r="AZ6" s="133">
        <v>45692</v>
      </c>
      <c r="BA6" s="124">
        <v>45695</v>
      </c>
      <c r="BB6" s="105">
        <v>45702</v>
      </c>
      <c r="BC6" s="30">
        <v>45704</v>
      </c>
      <c r="BD6" s="108" t="s">
        <v>134</v>
      </c>
      <c r="BE6" s="106" t="s">
        <v>144</v>
      </c>
      <c r="BF6" s="110">
        <v>45717</v>
      </c>
      <c r="BG6" s="105">
        <v>45718</v>
      </c>
      <c r="BH6" s="105">
        <v>45720</v>
      </c>
      <c r="BI6" s="110">
        <v>45721</v>
      </c>
      <c r="BJ6" s="124">
        <v>45723</v>
      </c>
      <c r="BK6" s="108" t="s">
        <v>135</v>
      </c>
      <c r="BL6" s="122">
        <v>45725</v>
      </c>
      <c r="BM6" s="124">
        <v>45731</v>
      </c>
      <c r="BN6" s="124">
        <v>45738</v>
      </c>
      <c r="BO6" s="105">
        <v>45739</v>
      </c>
    </row>
    <row r="7" spans="1:67" s="14" customFormat="1" ht="15.75" x14ac:dyDescent="0.25">
      <c r="A7" s="71"/>
      <c r="B7" s="71"/>
      <c r="C7" s="71"/>
      <c r="D7" s="71"/>
      <c r="E7" s="71"/>
      <c r="F7" s="71"/>
      <c r="G7" s="71"/>
      <c r="H7" s="6" t="s">
        <v>2</v>
      </c>
      <c r="I7" s="6"/>
      <c r="J7" s="74">
        <v>0.84375</v>
      </c>
      <c r="K7" s="51">
        <v>0.79166666666666663</v>
      </c>
      <c r="L7" s="112" t="s">
        <v>3</v>
      </c>
      <c r="M7" s="75">
        <v>0.66666666666666663</v>
      </c>
      <c r="N7" s="113">
        <v>0.64583333333333337</v>
      </c>
      <c r="O7" s="98">
        <v>0.66666666666666663</v>
      </c>
      <c r="P7" s="102" t="s">
        <v>3</v>
      </c>
      <c r="Q7" s="103" t="s">
        <v>64</v>
      </c>
      <c r="R7" s="102" t="s">
        <v>7</v>
      </c>
      <c r="S7" s="104" t="s">
        <v>3</v>
      </c>
      <c r="T7" s="114">
        <v>0.70833333333333337</v>
      </c>
      <c r="U7" s="75">
        <v>0.66666666666666663</v>
      </c>
      <c r="V7" s="129" t="s">
        <v>3</v>
      </c>
      <c r="W7" s="115">
        <v>0.79166666666666663</v>
      </c>
      <c r="X7" s="123">
        <v>0.52083333333333337</v>
      </c>
      <c r="Y7" s="114">
        <v>0.5625</v>
      </c>
      <c r="Z7" s="108" t="s">
        <v>4</v>
      </c>
      <c r="AA7" s="112" t="s">
        <v>3</v>
      </c>
      <c r="AB7" s="109" t="s">
        <v>5</v>
      </c>
      <c r="AC7" s="114">
        <v>0.84375</v>
      </c>
      <c r="AD7" s="116">
        <v>0.79166666666666663</v>
      </c>
      <c r="AE7" s="112" t="s">
        <v>3</v>
      </c>
      <c r="AF7" s="108" t="s">
        <v>3</v>
      </c>
      <c r="AG7" s="31">
        <v>0.66666666666666663</v>
      </c>
      <c r="AH7" s="112" t="s">
        <v>3</v>
      </c>
      <c r="AI7" s="108" t="s">
        <v>7</v>
      </c>
      <c r="AJ7" s="114">
        <v>0.79166666666666663</v>
      </c>
      <c r="AK7" s="135" t="s">
        <v>145</v>
      </c>
      <c r="AL7" s="109" t="s">
        <v>4</v>
      </c>
      <c r="AM7" s="108" t="s">
        <v>4</v>
      </c>
      <c r="AN7" s="126">
        <v>0.84375</v>
      </c>
      <c r="AO7" s="116">
        <v>0.625</v>
      </c>
      <c r="AP7" s="116">
        <v>0.79166666666666663</v>
      </c>
      <c r="AQ7" s="112" t="s">
        <v>3</v>
      </c>
      <c r="AR7" s="114">
        <v>0.79166666666666663</v>
      </c>
      <c r="AS7" s="116">
        <v>0.625</v>
      </c>
      <c r="AT7" s="112" t="s">
        <v>3</v>
      </c>
      <c r="AU7" s="115">
        <v>0.66666666666666663</v>
      </c>
      <c r="AV7" s="106" t="s">
        <v>6</v>
      </c>
      <c r="AW7" s="114">
        <v>0.79166666666666663</v>
      </c>
      <c r="AX7" s="125" t="s">
        <v>4</v>
      </c>
      <c r="AY7" s="111" t="s">
        <v>146</v>
      </c>
      <c r="AZ7" s="134">
        <v>0.84375</v>
      </c>
      <c r="BA7" s="126">
        <v>0.8125</v>
      </c>
      <c r="BB7" s="114">
        <v>0.79166666666666663</v>
      </c>
      <c r="BC7" s="31">
        <v>0.66666666666666663</v>
      </c>
      <c r="BD7" s="108" t="s">
        <v>7</v>
      </c>
      <c r="BE7" s="106" t="s">
        <v>4</v>
      </c>
      <c r="BF7" s="116">
        <v>0.625</v>
      </c>
      <c r="BG7" s="114">
        <v>0.5625</v>
      </c>
      <c r="BH7" s="114">
        <v>0.84375</v>
      </c>
      <c r="BI7" s="116"/>
      <c r="BJ7" s="126">
        <v>0.8125</v>
      </c>
      <c r="BK7" s="108" t="s">
        <v>65</v>
      </c>
      <c r="BL7" s="123">
        <v>0.66666666666666663</v>
      </c>
      <c r="BM7" s="126">
        <v>0.77083333333333337</v>
      </c>
      <c r="BN7" s="126">
        <v>0.52083333333333337</v>
      </c>
      <c r="BO7" s="114">
        <v>0.66666666666666663</v>
      </c>
    </row>
    <row r="8" spans="1:67" s="13" customFormat="1" ht="161.44999999999999" customHeight="1" x14ac:dyDescent="0.25">
      <c r="A8" s="48"/>
      <c r="B8" s="53"/>
      <c r="C8" s="53"/>
      <c r="D8" s="49"/>
      <c r="E8" s="48"/>
      <c r="F8" s="48"/>
      <c r="G8" s="12"/>
      <c r="H8" s="7" t="s">
        <v>8</v>
      </c>
      <c r="I8" s="15"/>
      <c r="J8" s="58" t="s">
        <v>158</v>
      </c>
      <c r="K8" s="47" t="s">
        <v>97</v>
      </c>
      <c r="L8" s="55" t="s">
        <v>9</v>
      </c>
      <c r="M8" s="47" t="s">
        <v>97</v>
      </c>
      <c r="N8" s="89" t="s">
        <v>164</v>
      </c>
      <c r="O8" s="59" t="s">
        <v>155</v>
      </c>
      <c r="P8" s="56" t="s">
        <v>126</v>
      </c>
      <c r="Q8" s="117" t="s">
        <v>156</v>
      </c>
      <c r="R8" s="56" t="s">
        <v>126</v>
      </c>
      <c r="S8" s="45" t="s">
        <v>10</v>
      </c>
      <c r="T8" s="89" t="s">
        <v>164</v>
      </c>
      <c r="U8" s="47" t="s">
        <v>97</v>
      </c>
      <c r="V8" s="55" t="s">
        <v>9</v>
      </c>
      <c r="W8" s="47" t="s">
        <v>97</v>
      </c>
      <c r="X8" s="45" t="s">
        <v>10</v>
      </c>
      <c r="Y8" s="89" t="s">
        <v>164</v>
      </c>
      <c r="Z8" s="56" t="s">
        <v>126</v>
      </c>
      <c r="AA8" s="55" t="s">
        <v>9</v>
      </c>
      <c r="AB8" s="117" t="s">
        <v>156</v>
      </c>
      <c r="AC8" s="89" t="s">
        <v>164</v>
      </c>
      <c r="AD8" s="47" t="s">
        <v>97</v>
      </c>
      <c r="AE8" s="55" t="s">
        <v>9</v>
      </c>
      <c r="AF8" s="56" t="s">
        <v>126</v>
      </c>
      <c r="AG8" s="47" t="s">
        <v>97</v>
      </c>
      <c r="AH8" s="55" t="s">
        <v>9</v>
      </c>
      <c r="AI8" s="56" t="s">
        <v>126</v>
      </c>
      <c r="AJ8" s="89" t="s">
        <v>164</v>
      </c>
      <c r="AK8" s="136" t="s">
        <v>10</v>
      </c>
      <c r="AL8" s="117" t="s">
        <v>156</v>
      </c>
      <c r="AM8" s="56" t="s">
        <v>126</v>
      </c>
      <c r="AN8" s="117" t="s">
        <v>156</v>
      </c>
      <c r="AO8" s="47" t="s">
        <v>97</v>
      </c>
      <c r="AP8" s="47" t="s">
        <v>97</v>
      </c>
      <c r="AQ8" s="55" t="s">
        <v>9</v>
      </c>
      <c r="AR8" s="89" t="s">
        <v>164</v>
      </c>
      <c r="AS8" s="47" t="s">
        <v>97</v>
      </c>
      <c r="AT8" s="55" t="s">
        <v>9</v>
      </c>
      <c r="AU8" s="47" t="s">
        <v>97</v>
      </c>
      <c r="AV8" s="45" t="s">
        <v>10</v>
      </c>
      <c r="AW8" s="89" t="s">
        <v>164</v>
      </c>
      <c r="AX8" s="56" t="s">
        <v>126</v>
      </c>
      <c r="AY8" s="45" t="s">
        <v>10</v>
      </c>
      <c r="AZ8" s="55" t="s">
        <v>9</v>
      </c>
      <c r="BA8" s="117" t="s">
        <v>178</v>
      </c>
      <c r="BB8" s="89" t="s">
        <v>164</v>
      </c>
      <c r="BC8" s="47" t="s">
        <v>97</v>
      </c>
      <c r="BD8" s="56" t="s">
        <v>126</v>
      </c>
      <c r="BE8" s="45" t="s">
        <v>10</v>
      </c>
      <c r="BF8" s="47" t="s">
        <v>97</v>
      </c>
      <c r="BG8" s="89" t="s">
        <v>164</v>
      </c>
      <c r="BH8" s="89" t="s">
        <v>164</v>
      </c>
      <c r="BI8" s="47" t="s">
        <v>161</v>
      </c>
      <c r="BJ8" s="117" t="s">
        <v>178</v>
      </c>
      <c r="BK8" s="56" t="s">
        <v>126</v>
      </c>
      <c r="BL8" s="45" t="s">
        <v>10</v>
      </c>
      <c r="BM8" s="117" t="s">
        <v>178</v>
      </c>
      <c r="BN8" s="117" t="s">
        <v>178</v>
      </c>
      <c r="BO8" s="89" t="s">
        <v>164</v>
      </c>
    </row>
    <row r="9" spans="1:67" s="13" customFormat="1" ht="105" customHeight="1" x14ac:dyDescent="0.25">
      <c r="A9" s="19"/>
      <c r="B9" s="19"/>
      <c r="C9" s="19"/>
      <c r="D9" s="19"/>
      <c r="E9" s="19"/>
      <c r="F9" s="19"/>
      <c r="G9" s="12"/>
      <c r="H9" s="7" t="s">
        <v>11</v>
      </c>
      <c r="I9" s="16"/>
      <c r="J9" s="58" t="s">
        <v>12</v>
      </c>
      <c r="K9" s="47" t="s">
        <v>13</v>
      </c>
      <c r="L9" s="54" t="s">
        <v>119</v>
      </c>
      <c r="M9" s="47" t="s">
        <v>13</v>
      </c>
      <c r="N9" s="89" t="s">
        <v>165</v>
      </c>
      <c r="O9" s="59" t="s">
        <v>14</v>
      </c>
      <c r="P9" s="56" t="s">
        <v>12</v>
      </c>
      <c r="Q9" s="117" t="s">
        <v>14</v>
      </c>
      <c r="R9" s="56" t="s">
        <v>12</v>
      </c>
      <c r="S9" s="45" t="s">
        <v>14</v>
      </c>
      <c r="T9" s="89" t="s">
        <v>165</v>
      </c>
      <c r="U9" s="47" t="s">
        <v>13</v>
      </c>
      <c r="V9" s="54" t="s">
        <v>119</v>
      </c>
      <c r="W9" s="47" t="s">
        <v>13</v>
      </c>
      <c r="X9" s="45" t="s">
        <v>14</v>
      </c>
      <c r="Y9" s="89" t="s">
        <v>165</v>
      </c>
      <c r="Z9" s="56" t="s">
        <v>12</v>
      </c>
      <c r="AA9" s="54" t="s">
        <v>119</v>
      </c>
      <c r="AB9" s="117" t="s">
        <v>14</v>
      </c>
      <c r="AC9" s="89" t="s">
        <v>165</v>
      </c>
      <c r="AD9" s="47" t="s">
        <v>13</v>
      </c>
      <c r="AE9" s="54" t="s">
        <v>119</v>
      </c>
      <c r="AF9" s="56" t="s">
        <v>12</v>
      </c>
      <c r="AG9" s="47" t="s">
        <v>13</v>
      </c>
      <c r="AH9" s="54" t="s">
        <v>119</v>
      </c>
      <c r="AI9" s="56" t="s">
        <v>12</v>
      </c>
      <c r="AJ9" s="89" t="s">
        <v>165</v>
      </c>
      <c r="AK9" s="136" t="s">
        <v>14</v>
      </c>
      <c r="AL9" s="117" t="s">
        <v>14</v>
      </c>
      <c r="AM9" s="56" t="s">
        <v>12</v>
      </c>
      <c r="AN9" s="117" t="s">
        <v>14</v>
      </c>
      <c r="AO9" s="47" t="s">
        <v>13</v>
      </c>
      <c r="AP9" s="47" t="s">
        <v>13</v>
      </c>
      <c r="AQ9" s="54" t="s">
        <v>119</v>
      </c>
      <c r="AR9" s="89" t="s">
        <v>165</v>
      </c>
      <c r="AS9" s="47" t="s">
        <v>13</v>
      </c>
      <c r="AT9" s="54" t="s">
        <v>119</v>
      </c>
      <c r="AU9" s="47" t="s">
        <v>13</v>
      </c>
      <c r="AV9" s="45" t="s">
        <v>14</v>
      </c>
      <c r="AW9" s="89" t="s">
        <v>165</v>
      </c>
      <c r="AX9" s="56" t="s">
        <v>12</v>
      </c>
      <c r="AY9" s="45" t="s">
        <v>14</v>
      </c>
      <c r="AZ9" s="54" t="s">
        <v>119</v>
      </c>
      <c r="BA9" s="117" t="s">
        <v>14</v>
      </c>
      <c r="BB9" s="89" t="s">
        <v>165</v>
      </c>
      <c r="BC9" s="47" t="s">
        <v>13</v>
      </c>
      <c r="BD9" s="56" t="s">
        <v>12</v>
      </c>
      <c r="BE9" s="45" t="s">
        <v>14</v>
      </c>
      <c r="BF9" s="47" t="s">
        <v>13</v>
      </c>
      <c r="BG9" s="89" t="s">
        <v>165</v>
      </c>
      <c r="BH9" s="89" t="s">
        <v>165</v>
      </c>
      <c r="BI9" s="47" t="s">
        <v>13</v>
      </c>
      <c r="BJ9" s="117" t="s">
        <v>14</v>
      </c>
      <c r="BK9" s="56" t="s">
        <v>12</v>
      </c>
      <c r="BL9" s="45" t="s">
        <v>14</v>
      </c>
      <c r="BM9" s="117" t="s">
        <v>14</v>
      </c>
      <c r="BN9" s="117" t="s">
        <v>14</v>
      </c>
      <c r="BO9" s="89" t="s">
        <v>165</v>
      </c>
    </row>
    <row r="10" spans="1:67" s="13" customFormat="1" ht="105" customHeight="1" x14ac:dyDescent="0.25">
      <c r="A10" s="60"/>
      <c r="B10" s="60"/>
      <c r="C10" s="60"/>
      <c r="D10" s="60"/>
      <c r="E10" s="60"/>
      <c r="F10" s="60"/>
      <c r="G10" s="12"/>
      <c r="H10" s="7" t="s">
        <v>15</v>
      </c>
      <c r="I10" s="16"/>
      <c r="J10" s="58" t="s">
        <v>136</v>
      </c>
      <c r="K10" s="52" t="s">
        <v>98</v>
      </c>
      <c r="L10" s="46" t="s">
        <v>21</v>
      </c>
      <c r="M10" s="52" t="s">
        <v>100</v>
      </c>
      <c r="N10" s="99" t="s">
        <v>166</v>
      </c>
      <c r="O10" s="78" t="s">
        <v>157</v>
      </c>
      <c r="P10" s="77" t="s">
        <v>136</v>
      </c>
      <c r="Q10" s="118" t="s">
        <v>148</v>
      </c>
      <c r="R10" s="77" t="s">
        <v>137</v>
      </c>
      <c r="S10" s="76" t="s">
        <v>18</v>
      </c>
      <c r="T10" s="99" t="s">
        <v>167</v>
      </c>
      <c r="U10" s="52" t="s">
        <v>101</v>
      </c>
      <c r="V10" s="130" t="s">
        <v>120</v>
      </c>
      <c r="W10" s="47" t="s">
        <v>102</v>
      </c>
      <c r="X10" s="45" t="s">
        <v>22</v>
      </c>
      <c r="Y10" s="89" t="s">
        <v>168</v>
      </c>
      <c r="Z10" s="56" t="s">
        <v>24</v>
      </c>
      <c r="AA10" s="55" t="s">
        <v>121</v>
      </c>
      <c r="AB10" s="118" t="s">
        <v>150</v>
      </c>
      <c r="AC10" s="89" t="s">
        <v>169</v>
      </c>
      <c r="AD10" s="47" t="s">
        <v>103</v>
      </c>
      <c r="AE10" s="55" t="s">
        <v>122</v>
      </c>
      <c r="AF10" s="56" t="s">
        <v>16</v>
      </c>
      <c r="AG10" s="47" t="s">
        <v>105</v>
      </c>
      <c r="AH10" s="55" t="s">
        <v>125</v>
      </c>
      <c r="AI10" s="57" t="s">
        <v>19</v>
      </c>
      <c r="AJ10" s="89" t="s">
        <v>170</v>
      </c>
      <c r="AK10" s="137" t="s">
        <v>139</v>
      </c>
      <c r="AL10" s="131" t="s">
        <v>151</v>
      </c>
      <c r="AM10" s="56" t="s">
        <v>20</v>
      </c>
      <c r="AN10" s="127" t="s">
        <v>149</v>
      </c>
      <c r="AO10" s="47" t="s">
        <v>106</v>
      </c>
      <c r="AP10" s="47" t="s">
        <v>107</v>
      </c>
      <c r="AQ10" s="55" t="s">
        <v>123</v>
      </c>
      <c r="AR10" s="89" t="s">
        <v>171</v>
      </c>
      <c r="AS10" s="47" t="s">
        <v>108</v>
      </c>
      <c r="AT10" s="55" t="s">
        <v>101</v>
      </c>
      <c r="AU10" s="47" t="s">
        <v>109</v>
      </c>
      <c r="AV10" s="45" t="s">
        <v>140</v>
      </c>
      <c r="AW10" s="89" t="s">
        <v>172</v>
      </c>
      <c r="AX10" s="56" t="s">
        <v>17</v>
      </c>
      <c r="AY10" s="45" t="s">
        <v>18</v>
      </c>
      <c r="AZ10" s="55" t="s">
        <v>124</v>
      </c>
      <c r="BA10" s="127" t="s">
        <v>150</v>
      </c>
      <c r="BB10" s="89" t="s">
        <v>173</v>
      </c>
      <c r="BC10" s="47" t="s">
        <v>110</v>
      </c>
      <c r="BD10" s="56" t="s">
        <v>138</v>
      </c>
      <c r="BE10" s="45" t="s">
        <v>22</v>
      </c>
      <c r="BF10" s="47" t="s">
        <v>111</v>
      </c>
      <c r="BG10" s="89" t="s">
        <v>174</v>
      </c>
      <c r="BH10" s="89" t="s">
        <v>175</v>
      </c>
      <c r="BI10" s="47" t="s">
        <v>107</v>
      </c>
      <c r="BJ10" s="127" t="s">
        <v>179</v>
      </c>
      <c r="BK10" s="56" t="s">
        <v>23</v>
      </c>
      <c r="BL10" s="45" t="s">
        <v>22</v>
      </c>
      <c r="BM10" s="127" t="s">
        <v>180</v>
      </c>
      <c r="BN10" s="127" t="s">
        <v>181</v>
      </c>
      <c r="BO10" s="89" t="s">
        <v>176</v>
      </c>
    </row>
    <row r="11" spans="1:67" s="13" customFormat="1" ht="128.44999999999999" customHeight="1" x14ac:dyDescent="0.25">
      <c r="A11" s="48"/>
      <c r="B11" s="53"/>
      <c r="C11" s="53"/>
      <c r="D11" s="49"/>
      <c r="E11" s="48"/>
      <c r="F11" s="60"/>
      <c r="G11" s="12"/>
      <c r="H11" s="8" t="s">
        <v>25</v>
      </c>
      <c r="I11" s="17"/>
      <c r="J11" s="58" t="s">
        <v>99</v>
      </c>
      <c r="K11" s="47" t="s">
        <v>99</v>
      </c>
      <c r="L11" s="55" t="s">
        <v>99</v>
      </c>
      <c r="M11" s="47" t="s">
        <v>99</v>
      </c>
      <c r="N11" s="89" t="s">
        <v>99</v>
      </c>
      <c r="O11" s="59" t="s">
        <v>99</v>
      </c>
      <c r="P11" s="56" t="s">
        <v>99</v>
      </c>
      <c r="Q11" s="117" t="s">
        <v>99</v>
      </c>
      <c r="R11" s="56" t="s">
        <v>99</v>
      </c>
      <c r="S11" s="45" t="s">
        <v>147</v>
      </c>
      <c r="T11" s="89" t="s">
        <v>99</v>
      </c>
      <c r="U11" s="47" t="s">
        <v>99</v>
      </c>
      <c r="V11" s="55" t="s">
        <v>99</v>
      </c>
      <c r="W11" s="47" t="s">
        <v>99</v>
      </c>
      <c r="X11" s="45" t="s">
        <v>147</v>
      </c>
      <c r="Y11" s="89" t="s">
        <v>99</v>
      </c>
      <c r="Z11" s="56" t="s">
        <v>99</v>
      </c>
      <c r="AA11" s="55" t="s">
        <v>99</v>
      </c>
      <c r="AB11" s="117" t="s">
        <v>99</v>
      </c>
      <c r="AC11" s="89" t="s">
        <v>99</v>
      </c>
      <c r="AD11" s="47" t="s">
        <v>104</v>
      </c>
      <c r="AE11" s="55" t="s">
        <v>99</v>
      </c>
      <c r="AF11" s="56" t="s">
        <v>99</v>
      </c>
      <c r="AG11" s="47" t="s">
        <v>99</v>
      </c>
      <c r="AH11" s="55" t="s">
        <v>99</v>
      </c>
      <c r="AI11" s="56" t="s">
        <v>99</v>
      </c>
      <c r="AJ11" s="89" t="s">
        <v>99</v>
      </c>
      <c r="AK11" s="136" t="s">
        <v>147</v>
      </c>
      <c r="AL11" s="117" t="s">
        <v>147</v>
      </c>
      <c r="AM11" s="56" t="s">
        <v>99</v>
      </c>
      <c r="AN11" s="117" t="s">
        <v>99</v>
      </c>
      <c r="AO11" s="47" t="s">
        <v>99</v>
      </c>
      <c r="AP11" s="47" t="s">
        <v>104</v>
      </c>
      <c r="AQ11" s="55" t="s">
        <v>99</v>
      </c>
      <c r="AR11" s="89" t="s">
        <v>99</v>
      </c>
      <c r="AS11" s="47" t="s">
        <v>99</v>
      </c>
      <c r="AT11" s="55" t="s">
        <v>99</v>
      </c>
      <c r="AU11" s="47" t="s">
        <v>104</v>
      </c>
      <c r="AV11" s="45" t="s">
        <v>99</v>
      </c>
      <c r="AW11" s="89" t="s">
        <v>99</v>
      </c>
      <c r="AX11" s="56" t="s">
        <v>99</v>
      </c>
      <c r="AY11" s="45" t="s">
        <v>99</v>
      </c>
      <c r="AZ11" s="55" t="s">
        <v>99</v>
      </c>
      <c r="BA11" s="117" t="s">
        <v>99</v>
      </c>
      <c r="BB11" s="89" t="s">
        <v>99</v>
      </c>
      <c r="BC11" s="47" t="s">
        <v>99</v>
      </c>
      <c r="BD11" s="56" t="s">
        <v>99</v>
      </c>
      <c r="BE11" s="45" t="s">
        <v>99</v>
      </c>
      <c r="BF11" s="47" t="s">
        <v>99</v>
      </c>
      <c r="BG11" s="89" t="s">
        <v>99</v>
      </c>
      <c r="BH11" s="89" t="s">
        <v>99</v>
      </c>
      <c r="BI11" s="47" t="s">
        <v>104</v>
      </c>
      <c r="BJ11" s="117" t="s">
        <v>99</v>
      </c>
      <c r="BK11" s="56" t="s">
        <v>99</v>
      </c>
      <c r="BL11" s="45" t="s">
        <v>99</v>
      </c>
      <c r="BM11" s="117" t="s">
        <v>99</v>
      </c>
      <c r="BN11" s="117" t="s">
        <v>99</v>
      </c>
      <c r="BO11" s="89" t="s">
        <v>99</v>
      </c>
    </row>
    <row r="12" spans="1:67" s="13" customFormat="1" ht="175.9" customHeight="1" x14ac:dyDescent="0.25">
      <c r="A12" s="19"/>
      <c r="B12" s="19"/>
      <c r="C12" s="19"/>
      <c r="D12" s="19"/>
      <c r="E12" s="19"/>
      <c r="F12" s="132" t="s">
        <v>26</v>
      </c>
      <c r="G12" s="132"/>
      <c r="H12" s="132"/>
      <c r="I12" s="18"/>
      <c r="J12" s="82" t="s">
        <v>27</v>
      </c>
      <c r="K12" s="82" t="s">
        <v>160</v>
      </c>
      <c r="L12" s="82" t="s">
        <v>163</v>
      </c>
      <c r="M12" s="82" t="s">
        <v>160</v>
      </c>
      <c r="N12" s="82" t="s">
        <v>177</v>
      </c>
      <c r="O12" s="82" t="s">
        <v>28</v>
      </c>
      <c r="P12" s="82" t="s">
        <v>163</v>
      </c>
      <c r="Q12" s="82" t="s">
        <v>28</v>
      </c>
      <c r="R12" s="82" t="s">
        <v>163</v>
      </c>
      <c r="S12" s="82" t="s">
        <v>28</v>
      </c>
      <c r="T12" s="82" t="s">
        <v>177</v>
      </c>
      <c r="U12" s="82" t="s">
        <v>160</v>
      </c>
      <c r="V12" s="82" t="s">
        <v>163</v>
      </c>
      <c r="W12" s="82" t="s">
        <v>160</v>
      </c>
      <c r="X12" s="82" t="s">
        <v>28</v>
      </c>
      <c r="Y12" s="82" t="s">
        <v>177</v>
      </c>
      <c r="Z12" s="88" t="s">
        <v>163</v>
      </c>
      <c r="AA12" s="82" t="s">
        <v>163</v>
      </c>
      <c r="AB12" s="82" t="s">
        <v>28</v>
      </c>
      <c r="AC12" s="82" t="s">
        <v>177</v>
      </c>
      <c r="AD12" s="82" t="s">
        <v>160</v>
      </c>
      <c r="AE12" s="82" t="s">
        <v>163</v>
      </c>
      <c r="AF12" s="82" t="s">
        <v>163</v>
      </c>
      <c r="AG12" s="88" t="s">
        <v>160</v>
      </c>
      <c r="AH12" s="88" t="s">
        <v>163</v>
      </c>
      <c r="AI12" s="82" t="s">
        <v>163</v>
      </c>
      <c r="AJ12" s="82" t="s">
        <v>177</v>
      </c>
      <c r="AK12" s="138" t="s">
        <v>28</v>
      </c>
      <c r="AL12" s="82" t="s">
        <v>28</v>
      </c>
      <c r="AM12" s="82" t="s">
        <v>163</v>
      </c>
      <c r="AN12" s="82" t="s">
        <v>28</v>
      </c>
      <c r="AO12" s="82" t="s">
        <v>160</v>
      </c>
      <c r="AP12" s="88" t="s">
        <v>160</v>
      </c>
      <c r="AQ12" s="82" t="s">
        <v>163</v>
      </c>
      <c r="AR12" s="88" t="s">
        <v>177</v>
      </c>
      <c r="AS12" s="82" t="s">
        <v>160</v>
      </c>
      <c r="AT12" s="82" t="s">
        <v>163</v>
      </c>
      <c r="AU12" s="82" t="s">
        <v>160</v>
      </c>
      <c r="AV12" s="88" t="s">
        <v>28</v>
      </c>
      <c r="AW12" s="82" t="s">
        <v>177</v>
      </c>
      <c r="AX12" s="82" t="s">
        <v>163</v>
      </c>
      <c r="AY12" s="82" t="s">
        <v>28</v>
      </c>
      <c r="AZ12" s="88" t="s">
        <v>163</v>
      </c>
      <c r="BA12" s="88" t="s">
        <v>28</v>
      </c>
      <c r="BB12" s="88" t="s">
        <v>177</v>
      </c>
      <c r="BC12" s="88" t="s">
        <v>160</v>
      </c>
      <c r="BD12" s="88" t="s">
        <v>163</v>
      </c>
      <c r="BE12" s="88" t="s">
        <v>28</v>
      </c>
      <c r="BF12" s="88" t="s">
        <v>160</v>
      </c>
      <c r="BG12" s="88" t="s">
        <v>177</v>
      </c>
      <c r="BH12" s="88" t="s">
        <v>177</v>
      </c>
      <c r="BI12" s="88" t="s">
        <v>162</v>
      </c>
      <c r="BJ12" s="82" t="s">
        <v>28</v>
      </c>
      <c r="BK12" s="88" t="s">
        <v>163</v>
      </c>
      <c r="BL12" s="82" t="s">
        <v>28</v>
      </c>
      <c r="BM12" s="82" t="s">
        <v>28</v>
      </c>
      <c r="BN12" s="82" t="s">
        <v>28</v>
      </c>
      <c r="BO12" s="82" t="s">
        <v>177</v>
      </c>
    </row>
    <row r="13" spans="1:67" ht="21" x14ac:dyDescent="0.25">
      <c r="A13" s="43"/>
      <c r="B13" s="43"/>
      <c r="C13" s="43"/>
      <c r="D13" s="43"/>
      <c r="E13" s="43"/>
      <c r="F13" s="66"/>
      <c r="G13" s="65"/>
      <c r="H13" s="66"/>
      <c r="I13" s="3"/>
      <c r="J13" s="20">
        <f>COUNTA(J15:J72)</f>
        <v>0</v>
      </c>
      <c r="K13" s="20">
        <f>COUNTA(K15:K72)</f>
        <v>6</v>
      </c>
      <c r="L13" s="20">
        <f>COUNTA(L15:L72)</f>
        <v>3</v>
      </c>
      <c r="M13" s="20">
        <f>COUNTA(M15:M72)</f>
        <v>6</v>
      </c>
      <c r="N13" s="20">
        <f>COUNTA(N15:N72)</f>
        <v>2</v>
      </c>
      <c r="O13" s="20">
        <f>COUNTA(O15:O72)</f>
        <v>3</v>
      </c>
      <c r="P13" s="20">
        <f>COUNTA(P15:P72)</f>
        <v>3</v>
      </c>
      <c r="Q13" s="20">
        <f>COUNTA(Q15:Q72)</f>
        <v>3</v>
      </c>
      <c r="R13" s="20">
        <f>COUNTA(R15:R72)</f>
        <v>3</v>
      </c>
      <c r="S13" s="20">
        <f>COUNTA(S15:S72)</f>
        <v>3</v>
      </c>
      <c r="T13" s="20">
        <f>COUNTA(T15:T73)</f>
        <v>2</v>
      </c>
      <c r="U13" s="20">
        <f>COUNTA(U15:U73)</f>
        <v>6</v>
      </c>
      <c r="V13" s="20">
        <f>COUNTA(V15:V73)</f>
        <v>3</v>
      </c>
      <c r="W13" s="20">
        <f>COUNTA(W15:W73)</f>
        <v>6</v>
      </c>
      <c r="X13" s="20">
        <f>COUNTA(X15:X73)</f>
        <v>3</v>
      </c>
      <c r="Y13" s="20">
        <f>COUNTA(Y15:Y73)</f>
        <v>2</v>
      </c>
      <c r="Z13" s="20">
        <f>COUNTA(Z15:Z73)</f>
        <v>3</v>
      </c>
      <c r="AA13" s="20">
        <f>COUNTA(AA15:AA73)</f>
        <v>3</v>
      </c>
      <c r="AB13" s="20">
        <f>COUNTA(AB15:AB73)</f>
        <v>3</v>
      </c>
      <c r="AC13" s="20">
        <f>COUNTA(AC15:AC73)</f>
        <v>2</v>
      </c>
      <c r="AD13" s="20">
        <f>COUNTA(AD15:AD73)</f>
        <v>6</v>
      </c>
      <c r="AE13" s="20">
        <f>COUNTA(AE15:AE73)</f>
        <v>3</v>
      </c>
      <c r="AF13" s="20">
        <f>COUNTA(AF15:AF73)</f>
        <v>3</v>
      </c>
      <c r="AG13" s="20">
        <f>COUNTA(AG15:AG73)</f>
        <v>6</v>
      </c>
      <c r="AH13" s="20">
        <f>COUNTA(AH15:AH73)</f>
        <v>3</v>
      </c>
      <c r="AI13" s="20">
        <f>COUNTA(AI15:AI73)</f>
        <v>3</v>
      </c>
      <c r="AJ13" s="20">
        <f>COUNTA(AJ15:AJ73)</f>
        <v>2</v>
      </c>
      <c r="AK13" s="139">
        <f>COUNTA(AK15:AK73)</f>
        <v>0</v>
      </c>
      <c r="AL13" s="20">
        <f>COUNTA(AL15:AL73)</f>
        <v>3</v>
      </c>
      <c r="AM13" s="20">
        <f>COUNTA(AM15:AM73)</f>
        <v>3</v>
      </c>
      <c r="AN13" s="20">
        <f>COUNTA(AN15:AN73)</f>
        <v>3</v>
      </c>
      <c r="AO13" s="20">
        <f>COUNTA(AO15:AO73)</f>
        <v>6</v>
      </c>
      <c r="AP13" s="20">
        <f>COUNTA(AP15:AP73)</f>
        <v>6</v>
      </c>
      <c r="AQ13" s="20">
        <f>COUNTA(AQ15:AQ73)</f>
        <v>3</v>
      </c>
      <c r="AR13" s="20">
        <f>COUNTA(AR15:AR73)</f>
        <v>2</v>
      </c>
      <c r="AS13" s="20">
        <f>COUNTA(AS15:AS73)</f>
        <v>6</v>
      </c>
      <c r="AT13" s="20">
        <f>COUNTA(AT15:AT73)</f>
        <v>3</v>
      </c>
      <c r="AU13" s="20">
        <f>COUNTA(AU15:AU73)</f>
        <v>6</v>
      </c>
      <c r="AV13" s="20">
        <f>COUNTA(AV15:AV73)</f>
        <v>3</v>
      </c>
      <c r="AW13" s="20">
        <f>COUNTA(AW15:AW73)</f>
        <v>2</v>
      </c>
      <c r="AX13" s="20">
        <f>COUNTA(AX15:AX73)</f>
        <v>3</v>
      </c>
      <c r="AY13" s="20">
        <f>COUNTA(AY15:AY73)</f>
        <v>3</v>
      </c>
      <c r="AZ13" s="20">
        <f>COUNTA(AZ15:AZ73)</f>
        <v>3</v>
      </c>
      <c r="BA13" s="20">
        <f>COUNTA(BA15:BA73)</f>
        <v>3</v>
      </c>
      <c r="BB13" s="20">
        <f>COUNTA(BB15:BB73)</f>
        <v>2</v>
      </c>
      <c r="BC13" s="20">
        <f>COUNTA(BC15:BC73)</f>
        <v>6</v>
      </c>
      <c r="BD13" s="20">
        <f>COUNTA(BD15:BD73)</f>
        <v>3</v>
      </c>
      <c r="BE13" s="20">
        <f>COUNTA(BE15:BE73)</f>
        <v>3</v>
      </c>
      <c r="BF13" s="20">
        <f>COUNTA(BF15:BF73)</f>
        <v>6</v>
      </c>
      <c r="BG13" s="20">
        <f>COUNTA(BG15:BG73)</f>
        <v>2</v>
      </c>
      <c r="BH13" s="20">
        <f>COUNTA(BH15:BH73)</f>
        <v>2</v>
      </c>
      <c r="BI13" s="20">
        <f>COUNTA(BI15:BI73)</f>
        <v>4</v>
      </c>
      <c r="BJ13" s="20">
        <f>COUNTA(BJ15:BJ73)</f>
        <v>3</v>
      </c>
      <c r="BK13" s="20">
        <f>COUNTA(BK15:BK73)</f>
        <v>3</v>
      </c>
      <c r="BL13" s="20">
        <v>3</v>
      </c>
      <c r="BM13" s="20">
        <f>COUNTA(BM15:BM73)</f>
        <v>3</v>
      </c>
      <c r="BN13" s="20">
        <f>COUNTA(BN15:BN73)</f>
        <v>3</v>
      </c>
      <c r="BO13" s="20">
        <f>COUNTA(BO15:BO73)</f>
        <v>2</v>
      </c>
    </row>
    <row r="14" spans="1:67" ht="21" x14ac:dyDescent="0.25">
      <c r="A14" s="43"/>
      <c r="B14" s="43"/>
      <c r="C14" s="43"/>
      <c r="D14" s="43"/>
      <c r="E14" s="43"/>
      <c r="F14" s="2"/>
      <c r="G14" s="24"/>
      <c r="H14" s="2"/>
      <c r="I14" s="4"/>
      <c r="J14" s="119"/>
      <c r="K14" s="120"/>
      <c r="L14" s="120"/>
      <c r="M14" s="22"/>
      <c r="N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19"/>
      <c r="AB14" s="120"/>
      <c r="AC14" s="22"/>
      <c r="AD14" s="119"/>
      <c r="AE14" s="119"/>
      <c r="AF14" s="22"/>
      <c r="AG14" s="33"/>
      <c r="AH14" s="33"/>
      <c r="AI14" s="33"/>
      <c r="AJ14" s="22"/>
      <c r="AK14" s="22"/>
      <c r="AL14" s="21"/>
      <c r="AM14" s="22"/>
      <c r="AN14" s="22"/>
      <c r="AO14" s="22"/>
      <c r="AP14" s="22"/>
      <c r="AQ14" s="119"/>
      <c r="AR14" s="22"/>
      <c r="AS14" s="22"/>
      <c r="AT14" s="22"/>
      <c r="AU14" s="22"/>
      <c r="AV14" s="23"/>
      <c r="AW14" s="22"/>
      <c r="AX14" s="22"/>
      <c r="AY14" s="22"/>
      <c r="AZ14" s="22"/>
      <c r="BA14" s="22"/>
      <c r="BB14" s="22"/>
      <c r="BC14" s="22"/>
      <c r="BD14" s="119"/>
      <c r="BE14" s="119"/>
      <c r="BF14" s="22"/>
      <c r="BG14" s="22"/>
      <c r="BH14" s="22"/>
      <c r="BI14" s="22"/>
      <c r="BJ14" s="22"/>
      <c r="BK14" s="22"/>
      <c r="BL14" s="22"/>
      <c r="BM14" s="22"/>
      <c r="BN14" s="22"/>
      <c r="BO14" s="22"/>
    </row>
    <row r="15" spans="1:67" ht="15.75" x14ac:dyDescent="0.25">
      <c r="E15" s="61">
        <v>1</v>
      </c>
      <c r="F15" s="62" t="s">
        <v>29</v>
      </c>
      <c r="G15" s="63">
        <v>2006</v>
      </c>
      <c r="H15" s="64" t="s">
        <v>39</v>
      </c>
      <c r="I15" s="44">
        <f>COUNTA(J15:BK15)</f>
        <v>3</v>
      </c>
      <c r="J15" s="34"/>
      <c r="K15" s="34" t="s">
        <v>30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 t="s">
        <v>30</v>
      </c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 t="s">
        <v>30</v>
      </c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 ht="15.75" x14ac:dyDescent="0.25">
      <c r="E16" s="61">
        <v>2</v>
      </c>
      <c r="F16" s="35" t="s">
        <v>29</v>
      </c>
      <c r="G16" s="41">
        <v>2007</v>
      </c>
      <c r="H16" s="42" t="s">
        <v>47</v>
      </c>
      <c r="I16" s="44">
        <f t="shared" ref="I16:I73" si="0">COUNTA(J16:BK16)</f>
        <v>3</v>
      </c>
      <c r="J16" s="34"/>
      <c r="K16" s="34" t="s">
        <v>30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 t="s">
        <v>30</v>
      </c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 t="s">
        <v>30</v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5:67" ht="15.75" x14ac:dyDescent="0.25">
      <c r="E17" s="61">
        <v>3</v>
      </c>
      <c r="F17" s="35" t="s">
        <v>29</v>
      </c>
      <c r="G17" s="41">
        <v>2006</v>
      </c>
      <c r="H17" s="42" t="s">
        <v>35</v>
      </c>
      <c r="I17" s="44">
        <f t="shared" si="0"/>
        <v>3</v>
      </c>
      <c r="J17" s="34"/>
      <c r="K17" s="34" t="s">
        <v>30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 t="s">
        <v>30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 t="s">
        <v>30</v>
      </c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5:67" ht="15.75" x14ac:dyDescent="0.25">
      <c r="E18" s="61">
        <v>4</v>
      </c>
      <c r="F18" s="35" t="s">
        <v>29</v>
      </c>
      <c r="G18" s="41">
        <v>2006</v>
      </c>
      <c r="H18" s="42" t="s">
        <v>44</v>
      </c>
      <c r="I18" s="44">
        <f t="shared" si="0"/>
        <v>3</v>
      </c>
      <c r="J18" s="34"/>
      <c r="K18" s="34" t="s">
        <v>30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 t="s">
        <v>30</v>
      </c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 t="s">
        <v>30</v>
      </c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5:67" ht="15.75" x14ac:dyDescent="0.25">
      <c r="E19" s="61">
        <v>5</v>
      </c>
      <c r="F19" s="35" t="s">
        <v>29</v>
      </c>
      <c r="G19" s="41">
        <v>2006</v>
      </c>
      <c r="H19" s="42" t="s">
        <v>45</v>
      </c>
      <c r="I19" s="44">
        <f t="shared" si="0"/>
        <v>4</v>
      </c>
      <c r="J19" s="34"/>
      <c r="K19" s="34" t="s">
        <v>30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 t="s">
        <v>30</v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 t="s">
        <v>30</v>
      </c>
      <c r="AV19" s="34"/>
      <c r="AW19" s="34"/>
      <c r="AX19" s="34"/>
      <c r="AY19" s="34"/>
      <c r="AZ19" s="34"/>
      <c r="BA19" s="34" t="s">
        <v>30</v>
      </c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5:67" ht="15.75" x14ac:dyDescent="0.25">
      <c r="E20" s="61">
        <v>6</v>
      </c>
      <c r="F20" s="35" t="s">
        <v>29</v>
      </c>
      <c r="G20" s="41">
        <v>2006</v>
      </c>
      <c r="H20" s="42" t="s">
        <v>43</v>
      </c>
      <c r="I20" s="44">
        <f t="shared" si="0"/>
        <v>4</v>
      </c>
      <c r="J20" s="34"/>
      <c r="K20" s="34" t="s">
        <v>30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 t="s">
        <v>30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 t="s">
        <v>30</v>
      </c>
      <c r="AV20" s="34"/>
      <c r="AW20" s="34"/>
      <c r="AX20" s="34"/>
      <c r="AY20" s="34"/>
      <c r="AZ20" s="34"/>
      <c r="BA20" s="34" t="s">
        <v>30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5:67" ht="15.75" x14ac:dyDescent="0.25">
      <c r="E21" s="61">
        <v>7</v>
      </c>
      <c r="F21" s="35" t="s">
        <v>29</v>
      </c>
      <c r="G21" s="41">
        <v>2006</v>
      </c>
      <c r="H21" s="42" t="s">
        <v>36</v>
      </c>
      <c r="I21" s="44">
        <f t="shared" si="0"/>
        <v>4</v>
      </c>
      <c r="J21" s="34"/>
      <c r="K21" s="34"/>
      <c r="L21" s="34" t="s">
        <v>30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 t="s">
        <v>30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 t="s">
        <v>30</v>
      </c>
      <c r="AV21" s="34"/>
      <c r="AW21" s="34"/>
      <c r="AX21" s="34"/>
      <c r="AY21" s="34"/>
      <c r="AZ21" s="34"/>
      <c r="BA21" s="34" t="s">
        <v>30</v>
      </c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5:67" ht="15.75" x14ac:dyDescent="0.25">
      <c r="E22" s="61">
        <v>8</v>
      </c>
      <c r="F22" s="35" t="s">
        <v>29</v>
      </c>
      <c r="G22" s="41">
        <v>2006</v>
      </c>
      <c r="H22" s="42" t="s">
        <v>34</v>
      </c>
      <c r="I22" s="44">
        <f t="shared" si="0"/>
        <v>4</v>
      </c>
      <c r="J22" s="34"/>
      <c r="K22" s="34"/>
      <c r="L22" s="34" t="s">
        <v>30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 t="s">
        <v>30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 t="s">
        <v>30</v>
      </c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 t="s">
        <v>30</v>
      </c>
      <c r="BK22" s="34"/>
      <c r="BL22" s="34"/>
      <c r="BM22" s="34"/>
      <c r="BN22" s="34"/>
      <c r="BO22" s="34"/>
    </row>
    <row r="23" spans="5:67" ht="15.75" x14ac:dyDescent="0.25">
      <c r="E23" s="61">
        <v>9</v>
      </c>
      <c r="F23" s="35" t="s">
        <v>29</v>
      </c>
      <c r="G23" s="41">
        <v>2006</v>
      </c>
      <c r="H23" s="42" t="s">
        <v>33</v>
      </c>
      <c r="I23" s="44">
        <f t="shared" si="0"/>
        <v>4</v>
      </c>
      <c r="J23" s="34"/>
      <c r="K23" s="34"/>
      <c r="L23" s="34" t="s">
        <v>30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 t="s">
        <v>30</v>
      </c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 t="s">
        <v>30</v>
      </c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 t="s">
        <v>30</v>
      </c>
      <c r="BK23" s="34"/>
      <c r="BL23" s="34"/>
      <c r="BM23" s="34"/>
      <c r="BN23" s="34"/>
      <c r="BO23" s="34"/>
    </row>
    <row r="24" spans="5:67" s="9" customFormat="1" ht="15.75" x14ac:dyDescent="0.25">
      <c r="E24" s="61">
        <v>10</v>
      </c>
      <c r="F24" s="35" t="s">
        <v>29</v>
      </c>
      <c r="G24" s="41">
        <v>2008</v>
      </c>
      <c r="H24" s="42" t="s">
        <v>70</v>
      </c>
      <c r="I24" s="44">
        <f t="shared" si="0"/>
        <v>4</v>
      </c>
      <c r="J24" s="34"/>
      <c r="K24" s="34"/>
      <c r="L24" s="34"/>
      <c r="M24" s="34" t="s">
        <v>30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 t="s">
        <v>30</v>
      </c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 t="s">
        <v>30</v>
      </c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 t="s">
        <v>30</v>
      </c>
      <c r="BK24" s="34"/>
      <c r="BL24" s="34"/>
      <c r="BM24" s="34"/>
      <c r="BN24" s="34"/>
      <c r="BO24" s="34"/>
    </row>
    <row r="25" spans="5:67" ht="15.75" x14ac:dyDescent="0.25">
      <c r="E25" s="61">
        <v>11</v>
      </c>
      <c r="F25" s="35" t="s">
        <v>29</v>
      </c>
      <c r="G25" s="41">
        <v>2006</v>
      </c>
      <c r="H25" s="42" t="s">
        <v>71</v>
      </c>
      <c r="I25" s="44">
        <f t="shared" si="0"/>
        <v>3</v>
      </c>
      <c r="J25" s="34"/>
      <c r="K25" s="34"/>
      <c r="L25" s="34"/>
      <c r="M25" s="34" t="s">
        <v>30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 t="s">
        <v>30</v>
      </c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 t="s">
        <v>30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 t="s">
        <v>30</v>
      </c>
      <c r="BN25" s="34"/>
      <c r="BO25" s="34"/>
    </row>
    <row r="26" spans="5:67" ht="15.75" x14ac:dyDescent="0.25">
      <c r="E26" s="61">
        <v>12</v>
      </c>
      <c r="F26" s="35" t="s">
        <v>29</v>
      </c>
      <c r="G26" s="41">
        <v>2007</v>
      </c>
      <c r="H26" s="42" t="s">
        <v>60</v>
      </c>
      <c r="I26" s="44">
        <f t="shared" si="0"/>
        <v>3</v>
      </c>
      <c r="J26" s="34"/>
      <c r="K26" s="34"/>
      <c r="L26" s="34"/>
      <c r="M26" s="34" t="s">
        <v>30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 t="s">
        <v>30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 t="s">
        <v>30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 t="s">
        <v>30</v>
      </c>
      <c r="BN26" s="34"/>
      <c r="BO26" s="34"/>
    </row>
    <row r="27" spans="5:67" ht="15.75" x14ac:dyDescent="0.25">
      <c r="E27" s="61">
        <v>13</v>
      </c>
      <c r="F27" s="35" t="s">
        <v>29</v>
      </c>
      <c r="G27" s="41">
        <v>2007</v>
      </c>
      <c r="H27" s="42" t="s">
        <v>48</v>
      </c>
      <c r="I27" s="44">
        <f t="shared" si="0"/>
        <v>3</v>
      </c>
      <c r="J27" s="34"/>
      <c r="K27" s="34"/>
      <c r="L27" s="34"/>
      <c r="M27" s="34" t="s">
        <v>30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 t="s">
        <v>30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 t="s">
        <v>30</v>
      </c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 t="s">
        <v>30</v>
      </c>
      <c r="BN27" s="34"/>
      <c r="BO27" s="34"/>
    </row>
    <row r="28" spans="5:67" ht="15.75" x14ac:dyDescent="0.25">
      <c r="E28" s="61">
        <v>14</v>
      </c>
      <c r="F28" s="35" t="s">
        <v>29</v>
      </c>
      <c r="G28" s="41">
        <v>2006</v>
      </c>
      <c r="H28" s="42" t="s">
        <v>41</v>
      </c>
      <c r="I28" s="44">
        <f t="shared" si="0"/>
        <v>3</v>
      </c>
      <c r="J28" s="34"/>
      <c r="K28" s="34"/>
      <c r="L28" s="34"/>
      <c r="M28" s="34" t="s">
        <v>30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 t="s">
        <v>30</v>
      </c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 t="s">
        <v>30</v>
      </c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 t="s">
        <v>30</v>
      </c>
      <c r="BO28" s="34"/>
    </row>
    <row r="29" spans="5:67" ht="15.75" x14ac:dyDescent="0.25">
      <c r="E29" s="61">
        <v>15</v>
      </c>
      <c r="F29" s="35" t="s">
        <v>29</v>
      </c>
      <c r="G29" s="41">
        <v>2007</v>
      </c>
      <c r="H29" s="42" t="s">
        <v>53</v>
      </c>
      <c r="I29" s="44">
        <f t="shared" si="0"/>
        <v>3</v>
      </c>
      <c r="J29" s="34"/>
      <c r="K29" s="34"/>
      <c r="L29" s="34"/>
      <c r="M29" s="34" t="s">
        <v>30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 t="s">
        <v>30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 t="s">
        <v>30</v>
      </c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 t="s">
        <v>30</v>
      </c>
      <c r="BO29" s="34"/>
    </row>
    <row r="30" spans="5:67" ht="15.75" x14ac:dyDescent="0.25">
      <c r="E30" s="61">
        <v>16</v>
      </c>
      <c r="F30" s="35" t="s">
        <v>29</v>
      </c>
      <c r="G30" s="42">
        <v>2006</v>
      </c>
      <c r="H30" s="42" t="s">
        <v>38</v>
      </c>
      <c r="I30" s="44">
        <f t="shared" si="0"/>
        <v>3</v>
      </c>
      <c r="J30" s="34"/>
      <c r="K30" s="34"/>
      <c r="L30" s="34"/>
      <c r="M30" s="34"/>
      <c r="N30" s="34"/>
      <c r="O30" s="34" t="s">
        <v>30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 t="s">
        <v>30</v>
      </c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 t="s">
        <v>30</v>
      </c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 t="s">
        <v>30</v>
      </c>
      <c r="BO30" s="34"/>
    </row>
    <row r="31" spans="5:67" ht="15.75" x14ac:dyDescent="0.25">
      <c r="E31" s="61">
        <v>17</v>
      </c>
      <c r="F31" s="35" t="s">
        <v>29</v>
      </c>
      <c r="G31" s="42">
        <v>2006</v>
      </c>
      <c r="H31" s="42" t="s">
        <v>32</v>
      </c>
      <c r="I31" s="44">
        <f t="shared" si="0"/>
        <v>3</v>
      </c>
      <c r="J31" s="34"/>
      <c r="K31" s="34"/>
      <c r="L31" s="34"/>
      <c r="M31" s="34"/>
      <c r="N31" s="34"/>
      <c r="O31" s="34" t="s">
        <v>30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 t="s">
        <v>30</v>
      </c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 t="s">
        <v>30</v>
      </c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5:67" ht="15.75" x14ac:dyDescent="0.25">
      <c r="E32" s="61">
        <v>18</v>
      </c>
      <c r="F32" s="35" t="s">
        <v>29</v>
      </c>
      <c r="G32" s="42">
        <v>2007</v>
      </c>
      <c r="H32" s="42" t="s">
        <v>56</v>
      </c>
      <c r="I32" s="44">
        <f t="shared" si="0"/>
        <v>3</v>
      </c>
      <c r="J32" s="34"/>
      <c r="K32" s="34"/>
      <c r="L32" s="34"/>
      <c r="M32" s="34"/>
      <c r="N32" s="34"/>
      <c r="O32" s="34" t="s">
        <v>30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 t="s">
        <v>30</v>
      </c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 t="s">
        <v>30</v>
      </c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5:67" ht="15.75" x14ac:dyDescent="0.25">
      <c r="E33" s="61">
        <v>19</v>
      </c>
      <c r="F33" s="35" t="s">
        <v>29</v>
      </c>
      <c r="G33" s="42">
        <v>2006</v>
      </c>
      <c r="H33" s="42" t="s">
        <v>37</v>
      </c>
      <c r="I33" s="44">
        <f t="shared" si="0"/>
        <v>3</v>
      </c>
      <c r="J33" s="34"/>
      <c r="K33" s="34"/>
      <c r="L33" s="34"/>
      <c r="M33" s="34"/>
      <c r="N33" s="34"/>
      <c r="O33" s="34"/>
      <c r="P33" s="34" t="s">
        <v>30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 t="s">
        <v>30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 t="s">
        <v>30</v>
      </c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5:67" ht="15.75" x14ac:dyDescent="0.25">
      <c r="E34" s="61">
        <v>20</v>
      </c>
      <c r="F34" s="35" t="s">
        <v>29</v>
      </c>
      <c r="G34" s="42">
        <v>2007</v>
      </c>
      <c r="H34" s="42" t="s">
        <v>49</v>
      </c>
      <c r="I34" s="44">
        <f t="shared" si="0"/>
        <v>3</v>
      </c>
      <c r="J34" s="34"/>
      <c r="K34" s="34"/>
      <c r="L34" s="34"/>
      <c r="M34" s="34"/>
      <c r="N34" s="34"/>
      <c r="O34" s="34"/>
      <c r="P34" s="34" t="s">
        <v>30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 t="s">
        <v>30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 t="s">
        <v>30</v>
      </c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5:67" ht="15.75" x14ac:dyDescent="0.25">
      <c r="E35" s="61">
        <v>21</v>
      </c>
      <c r="F35" s="35" t="s">
        <v>29</v>
      </c>
      <c r="G35" s="42">
        <v>2008</v>
      </c>
      <c r="H35" s="42" t="s">
        <v>72</v>
      </c>
      <c r="I35" s="44">
        <f t="shared" si="0"/>
        <v>3</v>
      </c>
      <c r="J35" s="34"/>
      <c r="K35" s="34"/>
      <c r="L35" s="34"/>
      <c r="M35" s="34"/>
      <c r="N35" s="34"/>
      <c r="O35" s="34"/>
      <c r="P35" s="34" t="s">
        <v>30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 t="s">
        <v>30</v>
      </c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 t="s">
        <v>30</v>
      </c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5:67" ht="15.75" x14ac:dyDescent="0.25">
      <c r="E36" s="61">
        <v>22</v>
      </c>
      <c r="F36" s="35" t="s">
        <v>29</v>
      </c>
      <c r="G36" s="42">
        <v>2006</v>
      </c>
      <c r="H36" s="42" t="s">
        <v>31</v>
      </c>
      <c r="I36" s="44">
        <f t="shared" si="0"/>
        <v>3</v>
      </c>
      <c r="J36" s="34"/>
      <c r="K36" s="34"/>
      <c r="L36" s="34"/>
      <c r="M36" s="34"/>
      <c r="N36" s="34"/>
      <c r="O36" s="34"/>
      <c r="P36" s="34"/>
      <c r="Q36" s="34" t="s">
        <v>30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 t="s">
        <v>30</v>
      </c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 t="s">
        <v>30</v>
      </c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5:67" ht="15.75" x14ac:dyDescent="0.25">
      <c r="E37" s="61">
        <v>23</v>
      </c>
      <c r="F37" s="35" t="s">
        <v>29</v>
      </c>
      <c r="G37" s="42">
        <v>2008</v>
      </c>
      <c r="H37" s="42" t="s">
        <v>73</v>
      </c>
      <c r="I37" s="44">
        <f t="shared" si="0"/>
        <v>3</v>
      </c>
      <c r="J37" s="34"/>
      <c r="K37" s="34"/>
      <c r="L37" s="34"/>
      <c r="M37" s="34"/>
      <c r="N37" s="34"/>
      <c r="O37" s="34"/>
      <c r="P37" s="34"/>
      <c r="Q37" s="34" t="s">
        <v>30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 t="s">
        <v>30</v>
      </c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 t="s">
        <v>30</v>
      </c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</row>
    <row r="38" spans="5:67" ht="15.75" x14ac:dyDescent="0.25">
      <c r="E38" s="61">
        <v>24</v>
      </c>
      <c r="F38" s="35" t="s">
        <v>29</v>
      </c>
      <c r="G38" s="42">
        <v>2006</v>
      </c>
      <c r="H38" s="42" t="s">
        <v>74</v>
      </c>
      <c r="I38" s="44">
        <f t="shared" si="0"/>
        <v>3</v>
      </c>
      <c r="J38" s="34"/>
      <c r="K38" s="34"/>
      <c r="L38" s="34"/>
      <c r="M38" s="34"/>
      <c r="N38" s="34"/>
      <c r="O38" s="34"/>
      <c r="P38" s="34"/>
      <c r="Q38" s="34" t="s">
        <v>30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 t="s">
        <v>30</v>
      </c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 t="s">
        <v>30</v>
      </c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</row>
    <row r="39" spans="5:67" ht="15.75" x14ac:dyDescent="0.25">
      <c r="E39" s="61">
        <v>25</v>
      </c>
      <c r="F39" s="35" t="s">
        <v>29</v>
      </c>
      <c r="G39" s="42">
        <v>2008</v>
      </c>
      <c r="H39" s="42" t="s">
        <v>75</v>
      </c>
      <c r="I39" s="44">
        <f t="shared" si="0"/>
        <v>3</v>
      </c>
      <c r="J39" s="34"/>
      <c r="K39" s="34"/>
      <c r="L39" s="34"/>
      <c r="M39" s="34"/>
      <c r="N39" s="34"/>
      <c r="O39" s="34"/>
      <c r="P39" s="34"/>
      <c r="Q39" s="34"/>
      <c r="R39" s="34" t="s">
        <v>30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 t="s">
        <v>30</v>
      </c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 t="s">
        <v>30</v>
      </c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</row>
    <row r="40" spans="5:67" ht="15.75" x14ac:dyDescent="0.25">
      <c r="E40" s="61">
        <v>26</v>
      </c>
      <c r="F40" s="35" t="s">
        <v>29</v>
      </c>
      <c r="G40" s="42">
        <v>2007</v>
      </c>
      <c r="H40" s="42" t="s">
        <v>55</v>
      </c>
      <c r="I40" s="44">
        <f t="shared" si="0"/>
        <v>3</v>
      </c>
      <c r="J40" s="34"/>
      <c r="K40" s="34"/>
      <c r="L40" s="34"/>
      <c r="M40" s="34"/>
      <c r="N40" s="34"/>
      <c r="O40" s="34"/>
      <c r="P40" s="34"/>
      <c r="Q40" s="34"/>
      <c r="R40" s="34" t="s">
        <v>30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 t="s">
        <v>30</v>
      </c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 t="s">
        <v>30</v>
      </c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</row>
    <row r="41" spans="5:67" ht="15.75" x14ac:dyDescent="0.25">
      <c r="E41" s="61">
        <v>27</v>
      </c>
      <c r="F41" s="35" t="s">
        <v>29</v>
      </c>
      <c r="G41" s="42">
        <v>2006</v>
      </c>
      <c r="H41" s="42" t="s">
        <v>42</v>
      </c>
      <c r="I41" s="44">
        <f t="shared" si="0"/>
        <v>2</v>
      </c>
      <c r="J41" s="34"/>
      <c r="K41" s="34"/>
      <c r="L41" s="34"/>
      <c r="M41" s="34"/>
      <c r="N41" s="34"/>
      <c r="O41" s="34"/>
      <c r="P41" s="34"/>
      <c r="Q41" s="34"/>
      <c r="R41" s="34" t="s">
        <v>30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86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 t="s">
        <v>30</v>
      </c>
      <c r="BE41" s="34"/>
      <c r="BF41" s="34"/>
      <c r="BG41" s="34"/>
      <c r="BH41" s="34"/>
      <c r="BI41" s="34"/>
      <c r="BJ41" s="34"/>
      <c r="BK41" s="34"/>
      <c r="BL41" s="86" t="s">
        <v>30</v>
      </c>
      <c r="BM41" s="34"/>
      <c r="BN41" s="34"/>
      <c r="BO41" s="34"/>
    </row>
    <row r="42" spans="5:67" ht="15.75" x14ac:dyDescent="0.25">
      <c r="E42" s="61">
        <v>28</v>
      </c>
      <c r="F42" s="35" t="s">
        <v>29</v>
      </c>
      <c r="G42" s="42">
        <v>2007</v>
      </c>
      <c r="H42" s="42" t="s">
        <v>54</v>
      </c>
      <c r="I42" s="44">
        <f t="shared" si="0"/>
        <v>2</v>
      </c>
      <c r="J42" s="34"/>
      <c r="K42" s="34"/>
      <c r="L42" s="34"/>
      <c r="M42" s="34"/>
      <c r="N42" s="34"/>
      <c r="O42" s="34"/>
      <c r="P42" s="34"/>
      <c r="Q42" s="34"/>
      <c r="R42" s="34"/>
      <c r="S42" s="34" t="s">
        <v>30</v>
      </c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86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 t="s">
        <v>30</v>
      </c>
      <c r="BE42" s="34"/>
      <c r="BF42" s="34"/>
      <c r="BG42" s="34"/>
      <c r="BH42" s="34"/>
      <c r="BI42" s="34"/>
      <c r="BJ42" s="34"/>
      <c r="BK42" s="34"/>
      <c r="BL42" s="86" t="s">
        <v>30</v>
      </c>
      <c r="BM42" s="34"/>
      <c r="BN42" s="34"/>
      <c r="BO42" s="34"/>
    </row>
    <row r="43" spans="5:67" ht="15.75" x14ac:dyDescent="0.25">
      <c r="E43" s="61">
        <v>29</v>
      </c>
      <c r="F43" s="35" t="s">
        <v>29</v>
      </c>
      <c r="G43" s="42">
        <v>2006</v>
      </c>
      <c r="H43" s="42" t="s">
        <v>40</v>
      </c>
      <c r="I43" s="44">
        <f t="shared" si="0"/>
        <v>2</v>
      </c>
      <c r="J43" s="34"/>
      <c r="K43" s="34"/>
      <c r="L43" s="34"/>
      <c r="M43" s="34"/>
      <c r="N43" s="34"/>
      <c r="O43" s="34"/>
      <c r="P43" s="34"/>
      <c r="Q43" s="34"/>
      <c r="R43" s="34"/>
      <c r="S43" s="34" t="s">
        <v>30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86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 t="s">
        <v>30</v>
      </c>
      <c r="BF43" s="34"/>
      <c r="BG43" s="34"/>
      <c r="BH43" s="34"/>
      <c r="BI43" s="34"/>
      <c r="BJ43" s="34"/>
      <c r="BK43" s="34"/>
      <c r="BL43" s="86" t="s">
        <v>30</v>
      </c>
      <c r="BM43" s="34"/>
      <c r="BN43" s="34"/>
      <c r="BO43" s="34"/>
    </row>
    <row r="44" spans="5:67" ht="15.75" x14ac:dyDescent="0.25">
      <c r="E44" s="61">
        <v>30</v>
      </c>
      <c r="F44" s="39" t="s">
        <v>76</v>
      </c>
      <c r="G44" s="40">
        <v>2007</v>
      </c>
      <c r="H44" s="40" t="s">
        <v>59</v>
      </c>
      <c r="I44" s="92">
        <f t="shared" si="0"/>
        <v>3</v>
      </c>
      <c r="J44" s="34"/>
      <c r="K44" s="34"/>
      <c r="L44" s="34"/>
      <c r="M44" s="34"/>
      <c r="N44" s="34"/>
      <c r="O44" s="34"/>
      <c r="P44" s="34"/>
      <c r="Q44" s="34"/>
      <c r="R44" s="34"/>
      <c r="S44" s="34" t="s">
        <v>30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 t="s">
        <v>30</v>
      </c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 t="s">
        <v>30</v>
      </c>
      <c r="BF44" s="34"/>
      <c r="BG44" s="34"/>
      <c r="BH44" s="34"/>
      <c r="BI44" s="34"/>
      <c r="BJ44" s="34"/>
      <c r="BK44" s="34"/>
      <c r="BL44" s="34"/>
      <c r="BM44" s="34"/>
      <c r="BN44" s="34"/>
      <c r="BO44" s="34"/>
    </row>
    <row r="45" spans="5:67" ht="15.75" x14ac:dyDescent="0.25">
      <c r="E45" s="93">
        <v>31</v>
      </c>
      <c r="F45" s="94" t="s">
        <v>76</v>
      </c>
      <c r="G45" s="95">
        <v>2007</v>
      </c>
      <c r="H45" s="95" t="s">
        <v>61</v>
      </c>
      <c r="I45" s="96">
        <f t="shared" si="0"/>
        <v>0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</row>
    <row r="46" spans="5:67" ht="15.75" x14ac:dyDescent="0.25">
      <c r="E46" s="61">
        <v>32</v>
      </c>
      <c r="F46" s="39" t="s">
        <v>76</v>
      </c>
      <c r="G46" s="40">
        <v>2008</v>
      </c>
      <c r="H46" s="40" t="s">
        <v>69</v>
      </c>
      <c r="I46" s="92">
        <f t="shared" si="0"/>
        <v>3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 t="s">
        <v>30</v>
      </c>
      <c r="AM46" s="34"/>
      <c r="AN46" s="34" t="s">
        <v>30</v>
      </c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 t="s">
        <v>30</v>
      </c>
      <c r="BG46" s="34"/>
      <c r="BH46" s="34"/>
      <c r="BI46" s="34"/>
      <c r="BJ46" s="34"/>
      <c r="BK46" s="34"/>
      <c r="BL46" s="34"/>
      <c r="BM46" s="34"/>
      <c r="BN46" s="34"/>
      <c r="BO46" s="34"/>
    </row>
    <row r="47" spans="5:67" ht="15.75" x14ac:dyDescent="0.25">
      <c r="E47" s="61">
        <v>33</v>
      </c>
      <c r="F47" s="39" t="s">
        <v>76</v>
      </c>
      <c r="G47" s="40">
        <v>2007</v>
      </c>
      <c r="H47" s="40" t="s">
        <v>62</v>
      </c>
      <c r="I47" s="92">
        <f t="shared" si="0"/>
        <v>3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 t="s">
        <v>30</v>
      </c>
      <c r="AN47" s="34" t="s">
        <v>30</v>
      </c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 t="s">
        <v>30</v>
      </c>
      <c r="BG47" s="34"/>
      <c r="BH47" s="34"/>
      <c r="BI47" s="34"/>
      <c r="BJ47" s="34"/>
      <c r="BK47" s="34"/>
      <c r="BL47" s="34"/>
      <c r="BM47" s="34"/>
      <c r="BN47" s="34"/>
      <c r="BO47" s="34"/>
    </row>
    <row r="48" spans="5:67" ht="15.75" x14ac:dyDescent="0.25">
      <c r="E48" s="61">
        <v>34</v>
      </c>
      <c r="F48" s="39" t="s">
        <v>76</v>
      </c>
      <c r="G48" s="40">
        <v>2008</v>
      </c>
      <c r="H48" s="40" t="s">
        <v>77</v>
      </c>
      <c r="I48" s="92">
        <f t="shared" si="0"/>
        <v>3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 t="s">
        <v>30</v>
      </c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 t="s">
        <v>30</v>
      </c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 t="s">
        <v>30</v>
      </c>
      <c r="BG48" s="34"/>
      <c r="BH48" s="34"/>
      <c r="BI48" s="34"/>
      <c r="BJ48" s="34"/>
      <c r="BK48" s="34"/>
      <c r="BL48" s="34"/>
      <c r="BM48" s="34"/>
      <c r="BN48" s="34"/>
      <c r="BO48" s="34"/>
    </row>
    <row r="49" spans="5:67" ht="15.75" x14ac:dyDescent="0.25">
      <c r="E49" s="61">
        <v>35</v>
      </c>
      <c r="F49" s="39" t="s">
        <v>76</v>
      </c>
      <c r="G49" s="40">
        <v>2008</v>
      </c>
      <c r="H49" s="40" t="s">
        <v>78</v>
      </c>
      <c r="I49" s="92">
        <f t="shared" si="0"/>
        <v>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 t="s">
        <v>30</v>
      </c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 t="s">
        <v>30</v>
      </c>
      <c r="BG49" s="34" t="s">
        <v>30</v>
      </c>
      <c r="BH49" s="34"/>
      <c r="BI49" s="34"/>
      <c r="BJ49" s="34"/>
      <c r="BK49" s="34"/>
      <c r="BL49" s="34"/>
      <c r="BM49" s="34"/>
      <c r="BN49" s="34"/>
      <c r="BO49" s="34"/>
    </row>
    <row r="50" spans="5:67" ht="15.75" x14ac:dyDescent="0.25">
      <c r="E50" s="61">
        <v>36</v>
      </c>
      <c r="F50" s="39" t="s">
        <v>76</v>
      </c>
      <c r="G50" s="40">
        <v>2008</v>
      </c>
      <c r="H50" s="40" t="s">
        <v>79</v>
      </c>
      <c r="I50" s="92">
        <f t="shared" si="0"/>
        <v>3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 t="s">
        <v>30</v>
      </c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 t="s">
        <v>30</v>
      </c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 t="s">
        <v>30</v>
      </c>
      <c r="BG50" s="34"/>
      <c r="BH50" s="34"/>
      <c r="BI50" s="34"/>
      <c r="BJ50" s="34"/>
      <c r="BK50" s="34"/>
      <c r="BL50" s="34"/>
      <c r="BM50" s="34"/>
      <c r="BN50" s="34"/>
      <c r="BO50" s="34"/>
    </row>
    <row r="51" spans="5:67" s="83" customFormat="1" ht="15.75" x14ac:dyDescent="0.25">
      <c r="E51" s="93">
        <v>37</v>
      </c>
      <c r="F51" s="94" t="s">
        <v>76</v>
      </c>
      <c r="G51" s="95">
        <v>2007</v>
      </c>
      <c r="H51" s="95" t="s">
        <v>57</v>
      </c>
      <c r="I51" s="96">
        <f t="shared" si="0"/>
        <v>0</v>
      </c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</row>
    <row r="52" spans="5:67" ht="15.75" x14ac:dyDescent="0.25">
      <c r="E52" s="61">
        <v>38</v>
      </c>
      <c r="F52" s="39" t="s">
        <v>76</v>
      </c>
      <c r="G52" s="40">
        <v>2008</v>
      </c>
      <c r="H52" s="40" t="s">
        <v>80</v>
      </c>
      <c r="I52" s="92">
        <f t="shared" si="0"/>
        <v>3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 t="s">
        <v>30</v>
      </c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 t="s">
        <v>30</v>
      </c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 t="s">
        <v>30</v>
      </c>
      <c r="BJ52" s="34"/>
      <c r="BK52" s="34"/>
      <c r="BL52" s="34"/>
      <c r="BM52" s="34"/>
      <c r="BN52" s="34"/>
      <c r="BO52" s="34"/>
    </row>
    <row r="53" spans="5:67" ht="15.75" x14ac:dyDescent="0.25">
      <c r="E53" s="61">
        <v>39</v>
      </c>
      <c r="F53" s="39" t="s">
        <v>76</v>
      </c>
      <c r="G53" s="40">
        <v>2007</v>
      </c>
      <c r="H53" s="40" t="s">
        <v>58</v>
      </c>
      <c r="I53" s="92">
        <f t="shared" si="0"/>
        <v>3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 t="s">
        <v>30</v>
      </c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 t="s">
        <v>30</v>
      </c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 t="s">
        <v>30</v>
      </c>
      <c r="BJ53" s="34"/>
      <c r="BK53" s="34"/>
      <c r="BL53" s="34"/>
      <c r="BM53" s="34"/>
      <c r="BN53" s="34"/>
      <c r="BO53" s="34"/>
    </row>
    <row r="54" spans="5:67" ht="15.75" x14ac:dyDescent="0.25">
      <c r="E54" s="61">
        <v>40</v>
      </c>
      <c r="F54" s="39" t="s">
        <v>76</v>
      </c>
      <c r="G54" s="40">
        <v>2007</v>
      </c>
      <c r="H54" s="40" t="s">
        <v>50</v>
      </c>
      <c r="I54" s="92">
        <f t="shared" si="0"/>
        <v>3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 t="s">
        <v>30</v>
      </c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 t="s">
        <v>30</v>
      </c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 t="s">
        <v>30</v>
      </c>
      <c r="BJ54" s="34"/>
      <c r="BK54" s="34"/>
      <c r="BL54" s="34"/>
      <c r="BM54" s="34"/>
      <c r="BN54" s="34"/>
      <c r="BO54" s="34" t="s">
        <v>30</v>
      </c>
    </row>
    <row r="55" spans="5:67" ht="15.75" x14ac:dyDescent="0.25">
      <c r="E55" s="61">
        <v>41</v>
      </c>
      <c r="F55" s="39" t="s">
        <v>76</v>
      </c>
      <c r="G55" s="40">
        <v>2008</v>
      </c>
      <c r="H55" s="40" t="s">
        <v>81</v>
      </c>
      <c r="I55" s="92">
        <f t="shared" si="0"/>
        <v>3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 t="s">
        <v>30</v>
      </c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 t="s">
        <v>30</v>
      </c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30</v>
      </c>
      <c r="BJ55" s="34"/>
      <c r="BK55" s="34"/>
      <c r="BL55" s="34"/>
      <c r="BM55" s="34"/>
      <c r="BN55" s="34"/>
      <c r="BO55" s="34"/>
    </row>
    <row r="56" spans="5:67" ht="15.75" x14ac:dyDescent="0.25">
      <c r="E56" s="61">
        <v>42</v>
      </c>
      <c r="F56" s="39" t="s">
        <v>76</v>
      </c>
      <c r="G56" s="40">
        <v>2008</v>
      </c>
      <c r="H56" s="40" t="s">
        <v>82</v>
      </c>
      <c r="I56" s="92">
        <f t="shared" si="0"/>
        <v>3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 t="s">
        <v>30</v>
      </c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 t="s">
        <v>30</v>
      </c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 t="s">
        <v>30</v>
      </c>
      <c r="BL56" s="34"/>
      <c r="BM56" s="34"/>
      <c r="BN56" s="34"/>
      <c r="BO56" s="34"/>
    </row>
    <row r="57" spans="5:67" ht="15.75" x14ac:dyDescent="0.25">
      <c r="E57" s="61">
        <v>43</v>
      </c>
      <c r="F57" s="39" t="s">
        <v>76</v>
      </c>
      <c r="G57" s="40">
        <v>2008</v>
      </c>
      <c r="H57" s="40" t="s">
        <v>83</v>
      </c>
      <c r="I57" s="92">
        <f t="shared" si="0"/>
        <v>4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 t="s">
        <v>30</v>
      </c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 t="s">
        <v>30</v>
      </c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 t="s">
        <v>30</v>
      </c>
      <c r="BH57" s="34"/>
      <c r="BI57" s="34"/>
      <c r="BJ57" s="34"/>
      <c r="BK57" s="34" t="s">
        <v>30</v>
      </c>
      <c r="BL57" s="34"/>
      <c r="BM57" s="34"/>
      <c r="BN57" s="34"/>
      <c r="BO57" s="34"/>
    </row>
    <row r="58" spans="5:67" ht="15.75" x14ac:dyDescent="0.25">
      <c r="E58" s="61">
        <v>44</v>
      </c>
      <c r="F58" s="39" t="s">
        <v>76</v>
      </c>
      <c r="G58" s="40">
        <v>2007</v>
      </c>
      <c r="H58" s="40" t="s">
        <v>52</v>
      </c>
      <c r="I58" s="92">
        <f t="shared" si="0"/>
        <v>4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 t="s">
        <v>30</v>
      </c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 t="s">
        <v>30</v>
      </c>
      <c r="AP58" s="34" t="s">
        <v>30</v>
      </c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 t="s">
        <v>30</v>
      </c>
      <c r="BL58" s="34"/>
      <c r="BM58" s="34"/>
      <c r="BN58" s="34"/>
      <c r="BO58" s="34"/>
    </row>
    <row r="59" spans="5:67" ht="15.75" x14ac:dyDescent="0.25">
      <c r="E59" s="61">
        <v>45</v>
      </c>
      <c r="F59" s="39" t="s">
        <v>76</v>
      </c>
      <c r="G59" s="40">
        <v>2007</v>
      </c>
      <c r="H59" s="40" t="s">
        <v>51</v>
      </c>
      <c r="I59" s="92">
        <f t="shared" si="0"/>
        <v>3</v>
      </c>
      <c r="J59" s="34"/>
      <c r="K59" s="34"/>
      <c r="L59" s="34"/>
      <c r="M59" s="34"/>
      <c r="N59" s="80" t="s">
        <v>30</v>
      </c>
      <c r="O59" s="34"/>
      <c r="P59" s="34"/>
      <c r="Q59" s="34"/>
      <c r="R59" s="34"/>
      <c r="S59" s="34"/>
      <c r="T59" s="80"/>
      <c r="U59" s="34"/>
      <c r="V59" s="34"/>
      <c r="W59" s="34"/>
      <c r="X59" s="34" t="s">
        <v>30</v>
      </c>
      <c r="Y59" s="80"/>
      <c r="Z59" s="34"/>
      <c r="AA59" s="34"/>
      <c r="AB59" s="34"/>
      <c r="AC59" s="80"/>
      <c r="AD59" s="34"/>
      <c r="AE59" s="34"/>
      <c r="AF59" s="34"/>
      <c r="AG59" s="34"/>
      <c r="AH59" s="34"/>
      <c r="AI59" s="34"/>
      <c r="AJ59" s="80"/>
      <c r="AK59" s="34"/>
      <c r="AL59" s="34"/>
      <c r="AM59" s="34"/>
      <c r="AN59" s="34"/>
      <c r="AO59" s="34"/>
      <c r="AP59" s="34" t="s">
        <v>30</v>
      </c>
      <c r="AQ59" s="34"/>
      <c r="AR59" s="80"/>
      <c r="AS59" s="34"/>
      <c r="AT59" s="34"/>
      <c r="AU59" s="34"/>
      <c r="AV59" s="34"/>
      <c r="AW59" s="80"/>
      <c r="AX59" s="34"/>
      <c r="AY59" s="34"/>
      <c r="AZ59" s="80"/>
      <c r="BA59" s="34"/>
      <c r="BB59" s="80"/>
      <c r="BC59" s="80"/>
      <c r="BD59" s="80"/>
      <c r="BE59" s="80"/>
      <c r="BF59" s="80"/>
      <c r="BG59" s="80"/>
      <c r="BH59" s="80"/>
      <c r="BI59" s="80"/>
      <c r="BJ59" s="34"/>
      <c r="BK59" s="80"/>
      <c r="BL59" s="80"/>
      <c r="BM59" s="34"/>
      <c r="BN59" s="34"/>
      <c r="BO59" s="80"/>
    </row>
    <row r="60" spans="5:67" ht="15.75" x14ac:dyDescent="0.25">
      <c r="E60" s="61">
        <v>46</v>
      </c>
      <c r="F60" s="39" t="s">
        <v>76</v>
      </c>
      <c r="G60" s="40">
        <v>2008</v>
      </c>
      <c r="H60" s="40" t="s">
        <v>84</v>
      </c>
      <c r="I60" s="92">
        <f t="shared" si="0"/>
        <v>3</v>
      </c>
      <c r="J60" s="79"/>
      <c r="K60" s="80"/>
      <c r="L60" s="80"/>
      <c r="M60" s="80"/>
      <c r="N60" s="80" t="s">
        <v>30</v>
      </c>
      <c r="O60" s="80"/>
      <c r="P60" s="80"/>
      <c r="Q60" s="80"/>
      <c r="R60" s="80"/>
      <c r="S60" s="80"/>
      <c r="T60" s="80"/>
      <c r="U60" s="80"/>
      <c r="V60" s="34"/>
      <c r="W60" s="80" t="s">
        <v>30</v>
      </c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 t="s">
        <v>30</v>
      </c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</row>
    <row r="61" spans="5:67" ht="15" customHeight="1" x14ac:dyDescent="0.25">
      <c r="E61" s="61">
        <v>47</v>
      </c>
      <c r="F61" s="39" t="s">
        <v>76</v>
      </c>
      <c r="G61" s="40">
        <v>2008</v>
      </c>
      <c r="H61" s="40" t="s">
        <v>85</v>
      </c>
      <c r="I61" s="92">
        <f t="shared" si="0"/>
        <v>3</v>
      </c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 t="s">
        <v>30</v>
      </c>
      <c r="U61" s="80"/>
      <c r="V61" s="80"/>
      <c r="W61" s="80" t="s">
        <v>30</v>
      </c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 t="s">
        <v>30</v>
      </c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 t="s">
        <v>30</v>
      </c>
    </row>
    <row r="62" spans="5:67" ht="15" customHeight="1" x14ac:dyDescent="0.25">
      <c r="E62" s="61">
        <v>48</v>
      </c>
      <c r="F62" s="39" t="s">
        <v>76</v>
      </c>
      <c r="G62" s="40">
        <v>2008</v>
      </c>
      <c r="H62" s="40" t="s">
        <v>86</v>
      </c>
      <c r="I62" s="92">
        <f t="shared" si="0"/>
        <v>4</v>
      </c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 t="s">
        <v>30</v>
      </c>
      <c r="U62" s="80"/>
      <c r="V62" s="80"/>
      <c r="W62" s="80" t="s">
        <v>30</v>
      </c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 t="s">
        <v>30</v>
      </c>
      <c r="AM62" s="80"/>
      <c r="AN62" s="80"/>
      <c r="AO62" s="80"/>
      <c r="AP62" s="80"/>
      <c r="AQ62" s="80" t="s">
        <v>30</v>
      </c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</row>
    <row r="63" spans="5:67" ht="15" customHeight="1" x14ac:dyDescent="0.25">
      <c r="E63" s="61">
        <v>49</v>
      </c>
      <c r="F63" s="39" t="s">
        <v>76</v>
      </c>
      <c r="G63" s="40">
        <v>2008</v>
      </c>
      <c r="H63" s="40" t="s">
        <v>87</v>
      </c>
      <c r="I63" s="92">
        <f t="shared" si="0"/>
        <v>4</v>
      </c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 t="s">
        <v>30</v>
      </c>
      <c r="X63" s="80"/>
      <c r="Y63" s="80" t="s">
        <v>30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 t="s">
        <v>30</v>
      </c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 t="s">
        <v>30</v>
      </c>
      <c r="BG63" s="80"/>
      <c r="BH63" s="80"/>
      <c r="BI63" s="80"/>
      <c r="BJ63" s="80"/>
      <c r="BK63" s="80"/>
      <c r="BL63" s="80"/>
      <c r="BM63" s="80"/>
      <c r="BN63" s="80"/>
      <c r="BO63" s="80"/>
    </row>
    <row r="64" spans="5:67" ht="15" customHeight="1" x14ac:dyDescent="0.25">
      <c r="E64" s="61">
        <v>50</v>
      </c>
      <c r="F64" s="39" t="s">
        <v>76</v>
      </c>
      <c r="G64" s="40">
        <v>2008</v>
      </c>
      <c r="H64" s="40" t="s">
        <v>88</v>
      </c>
      <c r="I64" s="92">
        <f t="shared" si="0"/>
        <v>4</v>
      </c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 t="s">
        <v>30</v>
      </c>
      <c r="X64" s="80"/>
      <c r="Y64" s="80" t="s">
        <v>30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 t="s">
        <v>30</v>
      </c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 t="s">
        <v>30</v>
      </c>
      <c r="BI64" s="80"/>
      <c r="BJ64" s="80"/>
      <c r="BK64" s="80"/>
      <c r="BL64" s="80"/>
      <c r="BM64" s="80"/>
      <c r="BN64" s="80"/>
      <c r="BO64" s="80"/>
    </row>
    <row r="65" spans="5:67" ht="15" customHeight="1" x14ac:dyDescent="0.25">
      <c r="E65" s="61">
        <v>51</v>
      </c>
      <c r="F65" s="39" t="s">
        <v>76</v>
      </c>
      <c r="G65" s="40">
        <v>2007</v>
      </c>
      <c r="H65" s="40" t="s">
        <v>89</v>
      </c>
      <c r="I65" s="92">
        <f t="shared" si="0"/>
        <v>3</v>
      </c>
      <c r="J65" s="80"/>
      <c r="K65" s="80"/>
      <c r="L65" s="80"/>
      <c r="M65" s="80"/>
      <c r="N65" s="121"/>
      <c r="O65" s="80"/>
      <c r="P65" s="80"/>
      <c r="Q65" s="80"/>
      <c r="R65" s="80"/>
      <c r="S65" s="80"/>
      <c r="T65" s="121"/>
      <c r="U65" s="80"/>
      <c r="V65" s="80"/>
      <c r="W65" s="80" t="s">
        <v>30</v>
      </c>
      <c r="X65" s="80"/>
      <c r="Y65" s="121"/>
      <c r="Z65" s="80"/>
      <c r="AA65" s="80"/>
      <c r="AB65" s="80"/>
      <c r="AC65" s="80" t="s">
        <v>30</v>
      </c>
      <c r="AD65" s="80"/>
      <c r="AE65" s="80"/>
      <c r="AF65" s="80"/>
      <c r="AG65" s="80"/>
      <c r="AH65" s="80"/>
      <c r="AI65" s="80"/>
      <c r="AJ65" s="121"/>
      <c r="AK65" s="80"/>
      <c r="AL65" s="80"/>
      <c r="AM65" s="80"/>
      <c r="AN65" s="80"/>
      <c r="AO65" s="80"/>
      <c r="AP65" s="80"/>
      <c r="AQ65" s="80"/>
      <c r="AR65" s="121"/>
      <c r="AS65" s="80" t="s">
        <v>30</v>
      </c>
      <c r="AT65" s="80"/>
      <c r="AU65" s="80"/>
      <c r="AV65" s="80"/>
      <c r="AW65" s="121"/>
      <c r="AX65" s="80"/>
      <c r="AY65" s="80"/>
      <c r="AZ65" s="121"/>
      <c r="BA65" s="80"/>
      <c r="BB65" s="121"/>
      <c r="BC65" s="121"/>
      <c r="BD65" s="121"/>
      <c r="BE65" s="121"/>
      <c r="BF65" s="121"/>
      <c r="BG65" s="121"/>
      <c r="BH65" s="121"/>
      <c r="BI65" s="121"/>
      <c r="BJ65" s="80"/>
      <c r="BK65" s="121"/>
      <c r="BL65" s="121"/>
      <c r="BM65" s="80"/>
      <c r="BN65" s="80"/>
      <c r="BO65" s="121"/>
    </row>
    <row r="66" spans="5:67" ht="15" customHeight="1" x14ac:dyDescent="0.25">
      <c r="E66" s="61">
        <v>52</v>
      </c>
      <c r="F66" s="39" t="s">
        <v>76</v>
      </c>
      <c r="G66" s="40">
        <v>2008</v>
      </c>
      <c r="H66" s="40" t="s">
        <v>90</v>
      </c>
      <c r="I66" s="92">
        <f t="shared" si="0"/>
        <v>4</v>
      </c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 t="s">
        <v>30</v>
      </c>
      <c r="AA66" s="80"/>
      <c r="AB66" s="80"/>
      <c r="AC66" s="80" t="s">
        <v>30</v>
      </c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 t="s">
        <v>30</v>
      </c>
      <c r="AT66" s="80"/>
      <c r="AU66" s="80"/>
      <c r="AV66" s="80"/>
      <c r="AW66" s="80"/>
      <c r="AX66" s="80"/>
      <c r="AY66" s="80"/>
      <c r="AZ66" s="80"/>
      <c r="BA66" s="80"/>
      <c r="BB66" s="80" t="s">
        <v>30</v>
      </c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</row>
    <row r="67" spans="5:67" ht="15" customHeight="1" x14ac:dyDescent="0.25">
      <c r="E67" s="61">
        <v>53</v>
      </c>
      <c r="F67" s="39" t="s">
        <v>76</v>
      </c>
      <c r="G67" s="40">
        <v>2088</v>
      </c>
      <c r="H67" s="40" t="s">
        <v>91</v>
      </c>
      <c r="I67" s="92">
        <f t="shared" si="0"/>
        <v>3</v>
      </c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 t="s">
        <v>30</v>
      </c>
      <c r="AA67" s="80"/>
      <c r="AB67" s="80"/>
      <c r="AC67" s="80"/>
      <c r="AD67" s="80"/>
      <c r="AE67" s="80"/>
      <c r="AF67" s="80"/>
      <c r="AG67" s="80"/>
      <c r="AH67" s="80"/>
      <c r="AI67" s="80"/>
      <c r="AJ67" s="80" t="s">
        <v>30</v>
      </c>
      <c r="AK67" s="80"/>
      <c r="AL67" s="80"/>
      <c r="AM67" s="80"/>
      <c r="AN67" s="80"/>
      <c r="AO67" s="80"/>
      <c r="AP67" s="80"/>
      <c r="AQ67" s="80"/>
      <c r="AR67" s="80"/>
      <c r="AS67" s="80" t="s">
        <v>30</v>
      </c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</row>
    <row r="68" spans="5:67" ht="15" customHeight="1" x14ac:dyDescent="0.25">
      <c r="E68" s="61">
        <v>54</v>
      </c>
      <c r="F68" s="39" t="s">
        <v>76</v>
      </c>
      <c r="G68" s="40">
        <v>2007</v>
      </c>
      <c r="H68" s="40" t="s">
        <v>46</v>
      </c>
      <c r="I68" s="92">
        <f t="shared" si="0"/>
        <v>3</v>
      </c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 t="s">
        <v>30</v>
      </c>
      <c r="AA68" s="80"/>
      <c r="AB68" s="80"/>
      <c r="AC68" s="80"/>
      <c r="AD68" s="80"/>
      <c r="AE68" s="80"/>
      <c r="AF68" s="80"/>
      <c r="AG68" s="80"/>
      <c r="AH68" s="80"/>
      <c r="AI68" s="80"/>
      <c r="AJ68" s="80" t="s">
        <v>30</v>
      </c>
      <c r="AK68" s="80"/>
      <c r="AL68" s="80"/>
      <c r="AM68" s="80"/>
      <c r="AN68" s="80"/>
      <c r="AO68" s="80"/>
      <c r="AP68" s="80"/>
      <c r="AQ68" s="80"/>
      <c r="AR68" s="80"/>
      <c r="AS68" s="80" t="s">
        <v>30</v>
      </c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</row>
    <row r="69" spans="5:67" ht="15.75" x14ac:dyDescent="0.25">
      <c r="E69" s="61">
        <v>55</v>
      </c>
      <c r="F69" s="39" t="s">
        <v>76</v>
      </c>
      <c r="G69" s="40">
        <v>2008</v>
      </c>
      <c r="H69" s="40" t="s">
        <v>92</v>
      </c>
      <c r="I69" s="92">
        <f t="shared" si="0"/>
        <v>4</v>
      </c>
      <c r="J69" s="80"/>
      <c r="K69" s="80"/>
      <c r="L69" s="80"/>
      <c r="M69" s="80"/>
      <c r="N69" s="80"/>
      <c r="O69" s="80"/>
      <c r="P69" s="80"/>
      <c r="Q69" s="80"/>
      <c r="R69" s="80"/>
      <c r="S69" s="81"/>
      <c r="T69" s="80"/>
      <c r="U69" s="80"/>
      <c r="V69" s="80"/>
      <c r="W69" s="80"/>
      <c r="X69" s="80"/>
      <c r="Y69" s="80"/>
      <c r="Z69" s="80"/>
      <c r="AA69" s="80" t="s">
        <v>30</v>
      </c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 t="s">
        <v>30</v>
      </c>
      <c r="AS69" s="80" t="s">
        <v>30</v>
      </c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 t="s">
        <v>30</v>
      </c>
      <c r="BI69" s="80"/>
      <c r="BJ69" s="80"/>
      <c r="BK69" s="80"/>
      <c r="BL69" s="80"/>
      <c r="BM69" s="80"/>
      <c r="BN69" s="80"/>
      <c r="BO69" s="80"/>
    </row>
    <row r="70" spans="5:67" ht="15.75" x14ac:dyDescent="0.25">
      <c r="E70" s="61">
        <v>56</v>
      </c>
      <c r="F70" s="39" t="s">
        <v>76</v>
      </c>
      <c r="G70" s="40">
        <v>2008</v>
      </c>
      <c r="H70" s="40" t="s">
        <v>93</v>
      </c>
      <c r="I70" s="92">
        <f t="shared" si="0"/>
        <v>3</v>
      </c>
      <c r="J70" s="80"/>
      <c r="K70" s="80"/>
      <c r="L70" s="80"/>
      <c r="M70" s="80"/>
      <c r="N70" s="80"/>
      <c r="O70" s="80"/>
      <c r="P70" s="80"/>
      <c r="Q70" s="80"/>
      <c r="R70" s="80"/>
      <c r="S70" s="81"/>
      <c r="T70" s="80"/>
      <c r="U70" s="80"/>
      <c r="V70" s="80"/>
      <c r="W70" s="80"/>
      <c r="X70" s="80"/>
      <c r="Y70" s="80"/>
      <c r="Z70" s="80"/>
      <c r="AA70" s="80" t="s">
        <v>30</v>
      </c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 t="s">
        <v>30</v>
      </c>
      <c r="AS70" s="80" t="s">
        <v>30</v>
      </c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</row>
    <row r="71" spans="5:67" ht="15.75" x14ac:dyDescent="0.25">
      <c r="E71" s="61">
        <v>57</v>
      </c>
      <c r="F71" s="39" t="s">
        <v>76</v>
      </c>
      <c r="G71" s="40">
        <v>2008</v>
      </c>
      <c r="H71" s="40" t="s">
        <v>94</v>
      </c>
      <c r="I71" s="92">
        <f t="shared" si="0"/>
        <v>4</v>
      </c>
      <c r="J71" s="80"/>
      <c r="K71" s="80"/>
      <c r="L71" s="80"/>
      <c r="M71" s="80"/>
      <c r="N71" s="80"/>
      <c r="O71" s="80"/>
      <c r="P71" s="80"/>
      <c r="Q71" s="80"/>
      <c r="R71" s="80"/>
      <c r="S71" s="81"/>
      <c r="T71" s="80"/>
      <c r="U71" s="80"/>
      <c r="V71" s="80"/>
      <c r="W71" s="80"/>
      <c r="X71" s="80"/>
      <c r="Y71" s="80"/>
      <c r="Z71" s="80"/>
      <c r="AA71" s="80" t="s">
        <v>30</v>
      </c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 t="s">
        <v>30</v>
      </c>
      <c r="AO71" s="80"/>
      <c r="AP71" s="80"/>
      <c r="AQ71" s="80"/>
      <c r="AR71" s="80"/>
      <c r="AS71" s="80"/>
      <c r="AT71" s="80" t="s">
        <v>30</v>
      </c>
      <c r="AU71" s="80"/>
      <c r="AV71" s="80"/>
      <c r="AW71" s="80" t="s">
        <v>30</v>
      </c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</row>
    <row r="72" spans="5:67" ht="15.75" x14ac:dyDescent="0.25">
      <c r="E72" s="61">
        <v>58</v>
      </c>
      <c r="F72" s="39" t="s">
        <v>76</v>
      </c>
      <c r="G72" s="40">
        <v>2007</v>
      </c>
      <c r="H72" s="40" t="s">
        <v>63</v>
      </c>
      <c r="I72" s="92">
        <f t="shared" si="0"/>
        <v>4</v>
      </c>
      <c r="J72" s="80"/>
      <c r="K72" s="80"/>
      <c r="L72" s="80"/>
      <c r="M72" s="80"/>
      <c r="N72" s="80"/>
      <c r="O72" s="80"/>
      <c r="P72" s="80"/>
      <c r="Q72" s="80"/>
      <c r="R72" s="80"/>
      <c r="S72" s="81"/>
      <c r="T72" s="80"/>
      <c r="U72" s="80"/>
      <c r="V72" s="80"/>
      <c r="W72" s="80"/>
      <c r="X72" s="80"/>
      <c r="Y72" s="80"/>
      <c r="Z72" s="80"/>
      <c r="AA72" s="80"/>
      <c r="AB72" s="80" t="s">
        <v>30</v>
      </c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 t="s">
        <v>30</v>
      </c>
      <c r="AU72" s="80"/>
      <c r="AV72" s="80"/>
      <c r="AW72" s="80" t="s">
        <v>30</v>
      </c>
      <c r="AX72" s="80"/>
      <c r="AY72" s="80"/>
      <c r="AZ72" s="80"/>
      <c r="BA72" s="80"/>
      <c r="BB72" s="80"/>
      <c r="BC72" s="80"/>
      <c r="BD72" s="80"/>
      <c r="BE72" s="80" t="s">
        <v>30</v>
      </c>
      <c r="BF72" s="80"/>
      <c r="BG72" s="80"/>
      <c r="BH72" s="80"/>
      <c r="BI72" s="80"/>
      <c r="BJ72" s="80"/>
      <c r="BK72" s="80"/>
      <c r="BL72" s="80"/>
      <c r="BM72" s="80"/>
      <c r="BN72" s="80"/>
      <c r="BO72" s="80"/>
    </row>
    <row r="73" spans="5:67" ht="15" customHeight="1" x14ac:dyDescent="0.25">
      <c r="E73" s="61">
        <v>59</v>
      </c>
      <c r="F73" s="39" t="s">
        <v>76</v>
      </c>
      <c r="G73" s="90">
        <v>2008</v>
      </c>
      <c r="H73" s="91" t="s">
        <v>68</v>
      </c>
      <c r="I73" s="92">
        <f t="shared" si="0"/>
        <v>3</v>
      </c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 t="s">
        <v>30</v>
      </c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 t="s">
        <v>30</v>
      </c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 t="s">
        <v>30</v>
      </c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</row>
  </sheetData>
  <autoFilter ref="A6:BA6" xr:uid="{0AEBE523-AC5A-46E6-BBB8-EF004726D916}"/>
  <sortState xmlns:xlrd2="http://schemas.microsoft.com/office/spreadsheetml/2017/richdata2" columnSort="1" ref="J5:BO73">
    <sortCondition ref="J6:BO6"/>
  </sortState>
  <mergeCells count="1">
    <mergeCell ref="F12:H12"/>
  </mergeCells>
  <pageMargins left="0.7" right="0.7" top="0.75" bottom="0.75" header="0.3" footer="0.3"/>
  <pageSetup paperSize="8" scale="23" orientation="landscape" r:id="rId1"/>
  <rowBreaks count="1" manualBreakCount="1">
    <brk id="11" min="4" max="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1CE3-E24F-4B44-9DCE-1B2429E43DE7}">
  <dimension ref="A1:I66"/>
  <sheetViews>
    <sheetView zoomScale="74" zoomScaleNormal="74" workbookViewId="0">
      <selection activeCell="D3" sqref="C3:D3"/>
    </sheetView>
  </sheetViews>
  <sheetFormatPr defaultRowHeight="15" x14ac:dyDescent="0.25"/>
  <cols>
    <col min="3" max="3" width="8.85546875" customWidth="1"/>
    <col min="4" max="4" width="20.5703125" customWidth="1"/>
  </cols>
  <sheetData>
    <row r="1" spans="1:4" x14ac:dyDescent="0.25">
      <c r="A1" s="32" t="s">
        <v>96</v>
      </c>
      <c r="B1" s="32" t="s">
        <v>95</v>
      </c>
      <c r="C1" s="38" t="s">
        <v>66</v>
      </c>
      <c r="D1" s="38" t="s">
        <v>67</v>
      </c>
    </row>
    <row r="2" spans="1:4" x14ac:dyDescent="0.25">
      <c r="A2" s="35">
        <v>1</v>
      </c>
      <c r="B2" s="35" t="s">
        <v>29</v>
      </c>
      <c r="C2" s="36">
        <v>2006</v>
      </c>
      <c r="D2" s="37" t="s">
        <v>39</v>
      </c>
    </row>
    <row r="3" spans="1:4" x14ac:dyDescent="0.25">
      <c r="A3" s="35">
        <f>A2+1</f>
        <v>2</v>
      </c>
      <c r="B3" s="35" t="s">
        <v>29</v>
      </c>
      <c r="C3" s="36">
        <v>2008</v>
      </c>
      <c r="D3" s="37" t="s">
        <v>68</v>
      </c>
    </row>
    <row r="4" spans="1:4" x14ac:dyDescent="0.25">
      <c r="A4" s="35">
        <f t="shared" ref="A4:A65" si="0">A3+1</f>
        <v>3</v>
      </c>
      <c r="B4" s="35" t="s">
        <v>29</v>
      </c>
      <c r="C4" s="36">
        <v>2007</v>
      </c>
      <c r="D4" s="37" t="s">
        <v>47</v>
      </c>
    </row>
    <row r="5" spans="1:4" x14ac:dyDescent="0.25">
      <c r="A5" s="35">
        <f t="shared" si="0"/>
        <v>4</v>
      </c>
      <c r="B5" s="35" t="s">
        <v>29</v>
      </c>
      <c r="C5" s="36">
        <v>2006</v>
      </c>
      <c r="D5" s="37" t="s">
        <v>35</v>
      </c>
    </row>
    <row r="6" spans="1:4" x14ac:dyDescent="0.25">
      <c r="A6" s="35">
        <f t="shared" si="0"/>
        <v>5</v>
      </c>
      <c r="B6" s="35" t="s">
        <v>29</v>
      </c>
      <c r="C6" s="36">
        <v>2006</v>
      </c>
      <c r="D6" s="37" t="s">
        <v>44</v>
      </c>
    </row>
    <row r="7" spans="1:4" x14ac:dyDescent="0.25">
      <c r="A7" s="35">
        <f t="shared" si="0"/>
        <v>6</v>
      </c>
      <c r="B7" s="35" t="s">
        <v>29</v>
      </c>
      <c r="C7" s="36">
        <v>2006</v>
      </c>
      <c r="D7" s="37" t="s">
        <v>45</v>
      </c>
    </row>
    <row r="8" spans="1:4" x14ac:dyDescent="0.25">
      <c r="A8" s="35">
        <f t="shared" si="0"/>
        <v>7</v>
      </c>
      <c r="B8" s="35" t="s">
        <v>29</v>
      </c>
      <c r="C8" s="36">
        <v>2006</v>
      </c>
      <c r="D8" s="37" t="s">
        <v>43</v>
      </c>
    </row>
    <row r="9" spans="1:4" x14ac:dyDescent="0.25">
      <c r="A9" s="35">
        <f t="shared" si="0"/>
        <v>8</v>
      </c>
      <c r="B9" s="35" t="s">
        <v>29</v>
      </c>
      <c r="C9" s="36">
        <v>2006</v>
      </c>
      <c r="D9" s="37" t="s">
        <v>36</v>
      </c>
    </row>
    <row r="10" spans="1:4" x14ac:dyDescent="0.25">
      <c r="A10" s="35">
        <f t="shared" si="0"/>
        <v>9</v>
      </c>
      <c r="B10" s="35" t="s">
        <v>29</v>
      </c>
      <c r="C10" s="36">
        <v>2008</v>
      </c>
      <c r="D10" s="37" t="s">
        <v>69</v>
      </c>
    </row>
    <row r="11" spans="1:4" x14ac:dyDescent="0.25">
      <c r="A11" s="35">
        <f t="shared" si="0"/>
        <v>10</v>
      </c>
      <c r="B11" s="35" t="s">
        <v>29</v>
      </c>
      <c r="C11" s="36">
        <v>2006</v>
      </c>
      <c r="D11" s="37" t="s">
        <v>34</v>
      </c>
    </row>
    <row r="12" spans="1:4" x14ac:dyDescent="0.25">
      <c r="A12" s="35">
        <f t="shared" si="0"/>
        <v>11</v>
      </c>
      <c r="B12" s="35" t="s">
        <v>29</v>
      </c>
      <c r="C12" s="36">
        <v>2006</v>
      </c>
      <c r="D12" s="37" t="s">
        <v>33</v>
      </c>
    </row>
    <row r="13" spans="1:4" x14ac:dyDescent="0.25">
      <c r="A13" s="35">
        <f t="shared" si="0"/>
        <v>12</v>
      </c>
      <c r="B13" s="35" t="s">
        <v>29</v>
      </c>
      <c r="C13" s="36">
        <v>2008</v>
      </c>
      <c r="D13" s="37" t="s">
        <v>70</v>
      </c>
    </row>
    <row r="14" spans="1:4" x14ac:dyDescent="0.25">
      <c r="A14" s="35">
        <f t="shared" si="0"/>
        <v>13</v>
      </c>
      <c r="B14" s="35" t="s">
        <v>29</v>
      </c>
      <c r="C14" s="36">
        <v>2006</v>
      </c>
      <c r="D14" s="37" t="s">
        <v>71</v>
      </c>
    </row>
    <row r="15" spans="1:4" x14ac:dyDescent="0.25">
      <c r="A15" s="35">
        <f t="shared" si="0"/>
        <v>14</v>
      </c>
      <c r="B15" s="35" t="s">
        <v>29</v>
      </c>
      <c r="C15" s="36">
        <v>2007</v>
      </c>
      <c r="D15" s="37" t="s">
        <v>60</v>
      </c>
    </row>
    <row r="16" spans="1:4" x14ac:dyDescent="0.25">
      <c r="A16" s="35">
        <f t="shared" si="0"/>
        <v>15</v>
      </c>
      <c r="B16" s="35" t="s">
        <v>29</v>
      </c>
      <c r="C16" s="36">
        <v>2007</v>
      </c>
      <c r="D16" s="37" t="s">
        <v>48</v>
      </c>
    </row>
    <row r="17" spans="1:4" x14ac:dyDescent="0.25">
      <c r="A17" s="35">
        <f t="shared" si="0"/>
        <v>16</v>
      </c>
      <c r="B17" s="35" t="s">
        <v>29</v>
      </c>
      <c r="C17" s="36">
        <v>2006</v>
      </c>
      <c r="D17" s="37" t="s">
        <v>41</v>
      </c>
    </row>
    <row r="18" spans="1:4" x14ac:dyDescent="0.25">
      <c r="A18" s="35">
        <f t="shared" si="0"/>
        <v>17</v>
      </c>
      <c r="B18" s="35" t="s">
        <v>29</v>
      </c>
      <c r="C18" s="36">
        <v>2007</v>
      </c>
      <c r="D18" s="37" t="s">
        <v>53</v>
      </c>
    </row>
    <row r="19" spans="1:4" x14ac:dyDescent="0.25">
      <c r="A19" s="35">
        <f t="shared" si="0"/>
        <v>18</v>
      </c>
      <c r="B19" s="35" t="s">
        <v>29</v>
      </c>
      <c r="C19" s="37">
        <v>2007</v>
      </c>
      <c r="D19" s="37" t="s">
        <v>58</v>
      </c>
    </row>
    <row r="20" spans="1:4" x14ac:dyDescent="0.25">
      <c r="A20" s="35">
        <f t="shared" si="0"/>
        <v>19</v>
      </c>
      <c r="B20" s="35" t="s">
        <v>29</v>
      </c>
      <c r="C20" s="37">
        <v>2006</v>
      </c>
      <c r="D20" s="37" t="s">
        <v>38</v>
      </c>
    </row>
    <row r="21" spans="1:4" x14ac:dyDescent="0.25">
      <c r="A21" s="35">
        <f t="shared" si="0"/>
        <v>20</v>
      </c>
      <c r="B21" s="35" t="s">
        <v>29</v>
      </c>
      <c r="C21" s="37">
        <v>2007</v>
      </c>
      <c r="D21" s="37" t="s">
        <v>50</v>
      </c>
    </row>
    <row r="22" spans="1:4" x14ac:dyDescent="0.25">
      <c r="A22" s="35">
        <f t="shared" si="0"/>
        <v>21</v>
      </c>
      <c r="B22" s="35" t="s">
        <v>29</v>
      </c>
      <c r="C22" s="37">
        <v>2006</v>
      </c>
      <c r="D22" s="37" t="s">
        <v>32</v>
      </c>
    </row>
    <row r="23" spans="1:4" x14ac:dyDescent="0.25">
      <c r="A23" s="35">
        <f t="shared" si="0"/>
        <v>22</v>
      </c>
      <c r="B23" s="35" t="s">
        <v>29</v>
      </c>
      <c r="C23" s="37">
        <v>2007</v>
      </c>
      <c r="D23" s="37" t="s">
        <v>52</v>
      </c>
    </row>
    <row r="24" spans="1:4" x14ac:dyDescent="0.25">
      <c r="A24" s="35">
        <f t="shared" si="0"/>
        <v>23</v>
      </c>
      <c r="B24" s="35" t="s">
        <v>29</v>
      </c>
      <c r="C24" s="37">
        <v>2007</v>
      </c>
      <c r="D24" s="37" t="s">
        <v>56</v>
      </c>
    </row>
    <row r="25" spans="1:4" x14ac:dyDescent="0.25">
      <c r="A25" s="35">
        <f t="shared" si="0"/>
        <v>24</v>
      </c>
      <c r="B25" s="35" t="s">
        <v>29</v>
      </c>
      <c r="C25" s="37">
        <v>2006</v>
      </c>
      <c r="D25" s="37" t="s">
        <v>37</v>
      </c>
    </row>
    <row r="26" spans="1:4" x14ac:dyDescent="0.25">
      <c r="A26" s="35">
        <f t="shared" si="0"/>
        <v>25</v>
      </c>
      <c r="B26" s="35" t="s">
        <v>29</v>
      </c>
      <c r="C26" s="37">
        <v>2007</v>
      </c>
      <c r="D26" s="37" t="s">
        <v>49</v>
      </c>
    </row>
    <row r="27" spans="1:4" x14ac:dyDescent="0.25">
      <c r="A27" s="35">
        <f t="shared" si="0"/>
        <v>26</v>
      </c>
      <c r="B27" s="35" t="s">
        <v>29</v>
      </c>
      <c r="C27" s="37">
        <v>2008</v>
      </c>
      <c r="D27" s="37" t="s">
        <v>72</v>
      </c>
    </row>
    <row r="28" spans="1:4" x14ac:dyDescent="0.25">
      <c r="A28" s="35">
        <f t="shared" si="0"/>
        <v>27</v>
      </c>
      <c r="B28" s="35" t="s">
        <v>29</v>
      </c>
      <c r="C28" s="37">
        <v>2006</v>
      </c>
      <c r="D28" s="37" t="s">
        <v>31</v>
      </c>
    </row>
    <row r="29" spans="1:4" x14ac:dyDescent="0.25">
      <c r="A29" s="35">
        <f t="shared" si="0"/>
        <v>28</v>
      </c>
      <c r="B29" s="35" t="s">
        <v>29</v>
      </c>
      <c r="C29" s="37">
        <v>2008</v>
      </c>
      <c r="D29" s="37" t="s">
        <v>73</v>
      </c>
    </row>
    <row r="30" spans="1:4" x14ac:dyDescent="0.25">
      <c r="A30" s="35">
        <f t="shared" si="0"/>
        <v>29</v>
      </c>
      <c r="B30" s="35" t="s">
        <v>29</v>
      </c>
      <c r="C30" s="37">
        <v>2006</v>
      </c>
      <c r="D30" s="37" t="s">
        <v>74</v>
      </c>
    </row>
    <row r="31" spans="1:4" x14ac:dyDescent="0.25">
      <c r="A31" s="35">
        <f t="shared" si="0"/>
        <v>30</v>
      </c>
      <c r="B31" s="35" t="s">
        <v>29</v>
      </c>
      <c r="C31" s="37">
        <v>2007</v>
      </c>
      <c r="D31" s="37" t="s">
        <v>46</v>
      </c>
    </row>
    <row r="32" spans="1:4" x14ac:dyDescent="0.25">
      <c r="A32" s="35">
        <f t="shared" si="0"/>
        <v>31</v>
      </c>
      <c r="B32" s="35" t="s">
        <v>29</v>
      </c>
      <c r="C32" s="37">
        <v>2008</v>
      </c>
      <c r="D32" s="37" t="s">
        <v>75</v>
      </c>
    </row>
    <row r="33" spans="1:4" x14ac:dyDescent="0.25">
      <c r="A33" s="35">
        <f t="shared" si="0"/>
        <v>32</v>
      </c>
      <c r="B33" s="35" t="s">
        <v>29</v>
      </c>
      <c r="C33" s="37">
        <v>2007</v>
      </c>
      <c r="D33" s="37" t="s">
        <v>55</v>
      </c>
    </row>
    <row r="34" spans="1:4" x14ac:dyDescent="0.25">
      <c r="A34" s="35">
        <f t="shared" si="0"/>
        <v>33</v>
      </c>
      <c r="B34" s="35" t="s">
        <v>29</v>
      </c>
      <c r="C34" s="37">
        <v>2006</v>
      </c>
      <c r="D34" s="37" t="s">
        <v>42</v>
      </c>
    </row>
    <row r="35" spans="1:4" x14ac:dyDescent="0.25">
      <c r="A35" s="35">
        <f t="shared" si="0"/>
        <v>34</v>
      </c>
      <c r="B35" s="35" t="s">
        <v>29</v>
      </c>
      <c r="C35" s="37">
        <v>2007</v>
      </c>
      <c r="D35" s="37" t="s">
        <v>54</v>
      </c>
    </row>
    <row r="36" spans="1:4" x14ac:dyDescent="0.25">
      <c r="A36" s="35">
        <f t="shared" si="0"/>
        <v>35</v>
      </c>
      <c r="B36" s="35" t="s">
        <v>29</v>
      </c>
      <c r="C36" s="37">
        <v>2006</v>
      </c>
      <c r="D36" s="37" t="s">
        <v>40</v>
      </c>
    </row>
    <row r="37" spans="1:4" x14ac:dyDescent="0.25">
      <c r="A37" s="35">
        <f t="shared" si="0"/>
        <v>36</v>
      </c>
      <c r="B37" s="39" t="s">
        <v>76</v>
      </c>
      <c r="C37" s="40">
        <v>2007</v>
      </c>
      <c r="D37" s="40" t="s">
        <v>59</v>
      </c>
    </row>
    <row r="38" spans="1:4" x14ac:dyDescent="0.25">
      <c r="A38" s="35">
        <f t="shared" si="0"/>
        <v>37</v>
      </c>
      <c r="B38" s="39" t="s">
        <v>76</v>
      </c>
      <c r="C38" s="40">
        <v>2007</v>
      </c>
      <c r="D38" s="40" t="s">
        <v>61</v>
      </c>
    </row>
    <row r="39" spans="1:4" x14ac:dyDescent="0.25">
      <c r="A39" s="35">
        <f t="shared" si="0"/>
        <v>38</v>
      </c>
      <c r="B39" s="39" t="s">
        <v>76</v>
      </c>
      <c r="C39" s="40">
        <v>2008</v>
      </c>
      <c r="D39" s="40" t="s">
        <v>69</v>
      </c>
    </row>
    <row r="40" spans="1:4" x14ac:dyDescent="0.25">
      <c r="A40" s="35">
        <f t="shared" si="0"/>
        <v>39</v>
      </c>
      <c r="B40" s="39" t="s">
        <v>76</v>
      </c>
      <c r="C40" s="40">
        <v>2007</v>
      </c>
      <c r="D40" s="40" t="s">
        <v>62</v>
      </c>
    </row>
    <row r="41" spans="1:4" x14ac:dyDescent="0.25">
      <c r="A41" s="35">
        <f t="shared" si="0"/>
        <v>40</v>
      </c>
      <c r="B41" s="39" t="s">
        <v>76</v>
      </c>
      <c r="C41" s="40">
        <v>2008</v>
      </c>
      <c r="D41" s="40" t="s">
        <v>77</v>
      </c>
    </row>
    <row r="42" spans="1:4" x14ac:dyDescent="0.25">
      <c r="A42" s="35">
        <f t="shared" si="0"/>
        <v>41</v>
      </c>
      <c r="B42" s="39" t="s">
        <v>76</v>
      </c>
      <c r="C42" s="40">
        <v>2008</v>
      </c>
      <c r="D42" s="40" t="s">
        <v>78</v>
      </c>
    </row>
    <row r="43" spans="1:4" x14ac:dyDescent="0.25">
      <c r="A43" s="35">
        <f t="shared" si="0"/>
        <v>42</v>
      </c>
      <c r="B43" s="39" t="s">
        <v>76</v>
      </c>
      <c r="C43" s="40">
        <v>2008</v>
      </c>
      <c r="D43" s="40" t="s">
        <v>79</v>
      </c>
    </row>
    <row r="44" spans="1:4" x14ac:dyDescent="0.25">
      <c r="A44" s="35">
        <f t="shared" si="0"/>
        <v>43</v>
      </c>
      <c r="B44" s="39" t="s">
        <v>76</v>
      </c>
      <c r="C44" s="40">
        <v>2007</v>
      </c>
      <c r="D44" s="40" t="s">
        <v>57</v>
      </c>
    </row>
    <row r="45" spans="1:4" x14ac:dyDescent="0.25">
      <c r="A45" s="35">
        <f t="shared" si="0"/>
        <v>44</v>
      </c>
      <c r="B45" s="39" t="s">
        <v>76</v>
      </c>
      <c r="C45" s="40">
        <v>2008</v>
      </c>
      <c r="D45" s="40" t="s">
        <v>80</v>
      </c>
    </row>
    <row r="46" spans="1:4" x14ac:dyDescent="0.25">
      <c r="A46" s="35">
        <f t="shared" si="0"/>
        <v>45</v>
      </c>
      <c r="B46" s="39" t="s">
        <v>76</v>
      </c>
      <c r="C46" s="40">
        <v>2007</v>
      </c>
      <c r="D46" s="40" t="s">
        <v>58</v>
      </c>
    </row>
    <row r="47" spans="1:4" x14ac:dyDescent="0.25">
      <c r="A47" s="35">
        <f t="shared" si="0"/>
        <v>46</v>
      </c>
      <c r="B47" s="39" t="s">
        <v>76</v>
      </c>
      <c r="C47" s="40">
        <v>2007</v>
      </c>
      <c r="D47" s="40" t="s">
        <v>50</v>
      </c>
    </row>
    <row r="48" spans="1:4" x14ac:dyDescent="0.25">
      <c r="A48" s="35">
        <f t="shared" si="0"/>
        <v>47</v>
      </c>
      <c r="B48" s="39" t="s">
        <v>76</v>
      </c>
      <c r="C48" s="40">
        <v>2008</v>
      </c>
      <c r="D48" s="40" t="s">
        <v>81</v>
      </c>
    </row>
    <row r="49" spans="1:9" x14ac:dyDescent="0.25">
      <c r="A49" s="35">
        <f t="shared" si="0"/>
        <v>48</v>
      </c>
      <c r="B49" s="39" t="s">
        <v>76</v>
      </c>
      <c r="C49" s="40">
        <v>2008</v>
      </c>
      <c r="D49" s="40" t="s">
        <v>82</v>
      </c>
    </row>
    <row r="50" spans="1:9" x14ac:dyDescent="0.25">
      <c r="A50" s="35">
        <f t="shared" si="0"/>
        <v>49</v>
      </c>
      <c r="B50" s="39" t="s">
        <v>76</v>
      </c>
      <c r="C50" s="40">
        <v>2008</v>
      </c>
      <c r="D50" s="40" t="s">
        <v>83</v>
      </c>
    </row>
    <row r="51" spans="1:9" x14ac:dyDescent="0.25">
      <c r="A51" s="35">
        <f t="shared" si="0"/>
        <v>50</v>
      </c>
      <c r="B51" s="39" t="s">
        <v>76</v>
      </c>
      <c r="C51" s="40">
        <v>2007</v>
      </c>
      <c r="D51" s="40" t="s">
        <v>52</v>
      </c>
    </row>
    <row r="52" spans="1:9" x14ac:dyDescent="0.25">
      <c r="A52" s="35">
        <f t="shared" si="0"/>
        <v>51</v>
      </c>
      <c r="B52" s="39" t="s">
        <v>76</v>
      </c>
      <c r="C52" s="40">
        <v>2007</v>
      </c>
      <c r="D52" s="40" t="s">
        <v>51</v>
      </c>
      <c r="G52" s="11"/>
      <c r="H52" s="11"/>
      <c r="I52" s="11"/>
    </row>
    <row r="53" spans="1:9" x14ac:dyDescent="0.25">
      <c r="A53" s="35">
        <f t="shared" si="0"/>
        <v>52</v>
      </c>
      <c r="B53" s="39" t="s">
        <v>76</v>
      </c>
      <c r="C53" s="40">
        <v>2008</v>
      </c>
      <c r="D53" s="40" t="s">
        <v>84</v>
      </c>
      <c r="G53" s="11"/>
      <c r="H53" s="11"/>
      <c r="I53" s="11"/>
    </row>
    <row r="54" spans="1:9" x14ac:dyDescent="0.25">
      <c r="A54" s="35">
        <f t="shared" si="0"/>
        <v>53</v>
      </c>
      <c r="B54" s="39" t="s">
        <v>76</v>
      </c>
      <c r="C54" s="40">
        <v>2008</v>
      </c>
      <c r="D54" s="40" t="s">
        <v>85</v>
      </c>
      <c r="G54" s="11"/>
      <c r="H54" s="11"/>
      <c r="I54" s="11"/>
    </row>
    <row r="55" spans="1:9" x14ac:dyDescent="0.25">
      <c r="A55" s="35">
        <f t="shared" si="0"/>
        <v>54</v>
      </c>
      <c r="B55" s="39" t="s">
        <v>76</v>
      </c>
      <c r="C55" s="40">
        <v>2008</v>
      </c>
      <c r="D55" s="40" t="s">
        <v>86</v>
      </c>
      <c r="G55" s="11"/>
      <c r="H55" s="11"/>
      <c r="I55" s="11"/>
    </row>
    <row r="56" spans="1:9" x14ac:dyDescent="0.25">
      <c r="A56" s="35">
        <f t="shared" si="0"/>
        <v>55</v>
      </c>
      <c r="B56" s="39" t="s">
        <v>76</v>
      </c>
      <c r="C56" s="40">
        <v>2008</v>
      </c>
      <c r="D56" s="40" t="s">
        <v>87</v>
      </c>
      <c r="G56" s="11"/>
      <c r="H56" s="11"/>
      <c r="I56" s="11"/>
    </row>
    <row r="57" spans="1:9" x14ac:dyDescent="0.25">
      <c r="A57" s="35">
        <f t="shared" si="0"/>
        <v>56</v>
      </c>
      <c r="B57" s="39" t="s">
        <v>76</v>
      </c>
      <c r="C57" s="40">
        <v>2008</v>
      </c>
      <c r="D57" s="40" t="s">
        <v>88</v>
      </c>
      <c r="G57" s="11"/>
      <c r="H57" s="11"/>
      <c r="I57" s="11"/>
    </row>
    <row r="58" spans="1:9" x14ac:dyDescent="0.25">
      <c r="A58" s="35">
        <f t="shared" si="0"/>
        <v>57</v>
      </c>
      <c r="B58" s="39" t="s">
        <v>76</v>
      </c>
      <c r="C58" s="40">
        <v>2007</v>
      </c>
      <c r="D58" s="40" t="s">
        <v>89</v>
      </c>
      <c r="G58" s="11"/>
      <c r="H58" s="11"/>
      <c r="I58" s="11"/>
    </row>
    <row r="59" spans="1:9" x14ac:dyDescent="0.25">
      <c r="A59" s="35">
        <f t="shared" si="0"/>
        <v>58</v>
      </c>
      <c r="B59" s="39" t="s">
        <v>76</v>
      </c>
      <c r="C59" s="40">
        <v>2008</v>
      </c>
      <c r="D59" s="40" t="s">
        <v>90</v>
      </c>
      <c r="G59" s="11"/>
      <c r="H59" s="11"/>
      <c r="I59" s="11"/>
    </row>
    <row r="60" spans="1:9" x14ac:dyDescent="0.25">
      <c r="A60" s="35">
        <f t="shared" si="0"/>
        <v>59</v>
      </c>
      <c r="B60" s="39" t="s">
        <v>76</v>
      </c>
      <c r="C60" s="40">
        <v>2088</v>
      </c>
      <c r="D60" s="40" t="s">
        <v>91</v>
      </c>
      <c r="G60" s="11"/>
      <c r="H60" s="11"/>
      <c r="I60" s="11"/>
    </row>
    <row r="61" spans="1:9" x14ac:dyDescent="0.25">
      <c r="A61" s="35">
        <f t="shared" si="0"/>
        <v>60</v>
      </c>
      <c r="B61" s="39" t="s">
        <v>76</v>
      </c>
      <c r="C61" s="40">
        <v>2007</v>
      </c>
      <c r="D61" s="40" t="s">
        <v>46</v>
      </c>
      <c r="G61" s="11"/>
      <c r="H61" s="11"/>
      <c r="I61" s="11"/>
    </row>
    <row r="62" spans="1:9" x14ac:dyDescent="0.25">
      <c r="A62" s="35">
        <f t="shared" si="0"/>
        <v>61</v>
      </c>
      <c r="B62" s="39" t="s">
        <v>76</v>
      </c>
      <c r="C62" s="40">
        <v>2008</v>
      </c>
      <c r="D62" s="40" t="s">
        <v>92</v>
      </c>
      <c r="G62" s="11"/>
      <c r="H62" s="11"/>
      <c r="I62" s="11"/>
    </row>
    <row r="63" spans="1:9" x14ac:dyDescent="0.25">
      <c r="A63" s="35">
        <f t="shared" si="0"/>
        <v>62</v>
      </c>
      <c r="B63" s="39" t="s">
        <v>76</v>
      </c>
      <c r="C63" s="40">
        <v>2008</v>
      </c>
      <c r="D63" s="40" t="s">
        <v>93</v>
      </c>
      <c r="G63" s="11"/>
      <c r="H63" s="11"/>
      <c r="I63" s="11"/>
    </row>
    <row r="64" spans="1:9" x14ac:dyDescent="0.25">
      <c r="A64" s="35">
        <f t="shared" si="0"/>
        <v>63</v>
      </c>
      <c r="B64" s="39" t="s">
        <v>76</v>
      </c>
      <c r="C64" s="40">
        <v>2008</v>
      </c>
      <c r="D64" s="40" t="s">
        <v>94</v>
      </c>
      <c r="G64" s="11"/>
      <c r="H64" s="11"/>
      <c r="I64" s="11"/>
    </row>
    <row r="65" spans="1:9" x14ac:dyDescent="0.25">
      <c r="A65" s="35">
        <f t="shared" si="0"/>
        <v>64</v>
      </c>
      <c r="B65" s="39" t="s">
        <v>76</v>
      </c>
      <c r="C65" s="40">
        <v>2007</v>
      </c>
      <c r="D65" s="40" t="s">
        <v>63</v>
      </c>
      <c r="G65" s="11"/>
      <c r="H65" s="11"/>
      <c r="I65" s="11"/>
    </row>
    <row r="66" spans="1:9" x14ac:dyDescent="0.25">
      <c r="G66" s="11"/>
      <c r="H66" s="11"/>
      <c r="I66" s="11"/>
    </row>
  </sheetData>
  <autoFilter ref="A1:D1" xr:uid="{2E1D1CE3-E24F-4B44-9DCE-1B2429E43DE7}"/>
  <sortState xmlns:xlrd2="http://schemas.microsoft.com/office/spreadsheetml/2017/richdata2" ref="C58:D65">
    <sortCondition ref="C58:C65"/>
  </sortState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WIBF Schema</vt:lpstr>
      <vt:lpstr>Spelare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Ehrinton</dc:creator>
  <cp:keywords/>
  <dc:description/>
  <cp:lastModifiedBy>Vidar Tirén</cp:lastModifiedBy>
  <cp:revision/>
  <dcterms:created xsi:type="dcterms:W3CDTF">2021-09-13T05:01:49Z</dcterms:created>
  <dcterms:modified xsi:type="dcterms:W3CDTF">2025-01-14T19:13:34Z</dcterms:modified>
  <cp:category/>
  <cp:contentStatus/>
</cp:coreProperties>
</file>